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BuÇalışmaKitabı" defaultThemeVersion="124226"/>
  <bookViews>
    <workbookView xWindow="0" yWindow="150" windowWidth="15000" windowHeight="5955"/>
  </bookViews>
  <sheets>
    <sheet name="form-I" sheetId="4" r:id="rId1"/>
  </sheets>
  <calcPr calcId="145621"/>
  <customWorkbookViews>
    <customWorkbookView name="hp - Kişisel Görünüm" guid="{653D5AAC-48FC-4382-94EC-D3C98161233E}" mergeInterval="0" personalView="1" maximized="1" windowWidth="1916" windowHeight="856" activeSheetId="4"/>
  </customWorkbookViews>
</workbook>
</file>

<file path=xl/calcChain.xml><?xml version="1.0" encoding="utf-8"?>
<calcChain xmlns="http://schemas.openxmlformats.org/spreadsheetml/2006/main">
  <c r="F28" i="4" l="1"/>
  <c r="F185" i="4"/>
  <c r="F213" i="4"/>
  <c r="F212" i="4"/>
  <c r="F211" i="4"/>
  <c r="F210" i="4"/>
  <c r="F209" i="4"/>
  <c r="F208" i="4"/>
  <c r="F207" i="4"/>
  <c r="F206" i="4"/>
  <c r="F205" i="4"/>
  <c r="F204" i="4"/>
  <c r="F203" i="4"/>
  <c r="F202" i="4"/>
  <c r="F201" i="4"/>
  <c r="F187" i="4"/>
  <c r="F186" i="4"/>
  <c r="F184" i="4"/>
  <c r="F183" i="4"/>
  <c r="F182" i="4"/>
  <c r="F181" i="4"/>
  <c r="F178" i="4"/>
  <c r="F177" i="4"/>
  <c r="F174" i="4"/>
  <c r="F173" i="4"/>
  <c r="F170" i="4"/>
  <c r="F169" i="4"/>
  <c r="F168" i="4"/>
  <c r="F167" i="4"/>
  <c r="F164" i="4"/>
  <c r="F157" i="4"/>
  <c r="F155" i="4"/>
  <c r="F153" i="4"/>
  <c r="F151" i="4"/>
  <c r="F150" i="4"/>
  <c r="F149" i="4"/>
  <c r="F148" i="4"/>
  <c r="F147" i="4"/>
  <c r="F146" i="4"/>
  <c r="F143" i="4"/>
  <c r="F141" i="4"/>
  <c r="F140" i="4"/>
  <c r="F139" i="4"/>
  <c r="F138" i="4"/>
  <c r="F137" i="4"/>
  <c r="F136" i="4"/>
  <c r="F135" i="4"/>
  <c r="F134" i="4"/>
  <c r="F130" i="4"/>
  <c r="F129" i="4"/>
  <c r="F128" i="4"/>
  <c r="F127" i="4"/>
  <c r="F126" i="4"/>
  <c r="F125" i="4"/>
  <c r="F124" i="4"/>
  <c r="F123" i="4"/>
  <c r="F119" i="4"/>
  <c r="F118" i="4"/>
  <c r="F117" i="4"/>
  <c r="F116" i="4"/>
  <c r="F115" i="4"/>
  <c r="F114" i="4"/>
  <c r="F113" i="4"/>
  <c r="F112" i="4"/>
  <c r="F111" i="4"/>
  <c r="F110" i="4"/>
  <c r="F109" i="4"/>
  <c r="F108" i="4"/>
  <c r="F105" i="4"/>
  <c r="F104" i="4"/>
  <c r="F103" i="4"/>
  <c r="F102" i="4"/>
  <c r="F101" i="4"/>
  <c r="F100" i="4"/>
  <c r="F99" i="4"/>
  <c r="F98" i="4"/>
  <c r="F95" i="4"/>
  <c r="F94" i="4"/>
  <c r="F93" i="4"/>
  <c r="F92" i="4"/>
  <c r="F91" i="4"/>
  <c r="F90" i="4"/>
  <c r="F89" i="4"/>
  <c r="F88" i="4"/>
  <c r="F85" i="4"/>
  <c r="F84" i="4"/>
  <c r="F83" i="4"/>
  <c r="F82" i="4"/>
  <c r="F81" i="4"/>
  <c r="F80" i="4"/>
  <c r="F79" i="4"/>
  <c r="F78" i="4"/>
  <c r="F77" i="4"/>
  <c r="F76" i="4"/>
  <c r="F75" i="4"/>
  <c r="F74" i="4"/>
  <c r="F63" i="4"/>
  <c r="F62" i="4"/>
  <c r="F61" i="4"/>
  <c r="F60" i="4"/>
  <c r="F59" i="4"/>
  <c r="F53" i="4"/>
  <c r="F58" i="4"/>
  <c r="F57" i="4"/>
  <c r="F56" i="4"/>
  <c r="F67" i="4"/>
  <c r="F66" i="4"/>
  <c r="F65" i="4"/>
  <c r="F64" i="4"/>
  <c r="F43" i="4"/>
  <c r="F42" i="4"/>
  <c r="F41" i="4"/>
  <c r="F52" i="4"/>
  <c r="F51" i="4"/>
  <c r="F50" i="4"/>
  <c r="F49" i="4"/>
  <c r="F48" i="4"/>
  <c r="F47" i="4"/>
  <c r="F46" i="4"/>
  <c r="F40" i="4"/>
  <c r="F39" i="4" l="1"/>
  <c r="F38" i="4"/>
  <c r="F37" i="4"/>
  <c r="F36" i="4"/>
  <c r="F32" i="4"/>
  <c r="F35" i="4"/>
  <c r="F34" i="4"/>
  <c r="F33" i="4"/>
  <c r="F31" i="4"/>
  <c r="F30" i="4"/>
  <c r="F29" i="4"/>
  <c r="F214" i="4" l="1"/>
</calcChain>
</file>

<file path=xl/sharedStrings.xml><?xml version="1.0" encoding="utf-8"?>
<sst xmlns="http://schemas.openxmlformats.org/spreadsheetml/2006/main" count="132" uniqueCount="107">
  <si>
    <t>Türü</t>
  </si>
  <si>
    <t>Yabancı Dil</t>
  </si>
  <si>
    <t>Yabancı Dil Bilgisi Seviye Tespit Sınavı (YDS) veya Üniversitelerarası Kurul tarafından eşdeğerliği kabul edilen sınav</t>
  </si>
  <si>
    <t>Yardımcı Doçentlik kadrosuna ilk atanma için:</t>
  </si>
  <si>
    <t>A. ULUSLARARASI MAKALELER</t>
  </si>
  <si>
    <t>PUAN</t>
  </si>
  <si>
    <t>(a)</t>
  </si>
  <si>
    <t>ADEDİ</t>
  </si>
  <si>
    <t>(b)</t>
  </si>
  <si>
    <t>ÇARPANI*</t>
  </si>
  <si>
    <t>(c)</t>
  </si>
  <si>
    <t>= (a) x (b) x (c)</t>
  </si>
  <si>
    <r>
      <t xml:space="preserve">A.3. </t>
    </r>
    <r>
      <rPr>
        <sz val="10"/>
        <color theme="1"/>
        <rFont val="Times New Roman"/>
        <family val="1"/>
        <charset val="162"/>
      </rPr>
      <t xml:space="preserve">Diğer uluslararası hakemli dergilerde yayımlanan teknik not, editöre mektup, tartışma, vaka takdimi ve özet türünde yayınlar dışındaki tam makale </t>
    </r>
  </si>
  <si>
    <r>
      <t xml:space="preserve">A.4. </t>
    </r>
    <r>
      <rPr>
        <sz val="10"/>
        <color theme="1"/>
        <rFont val="Times New Roman"/>
        <family val="1"/>
        <charset val="162"/>
      </rPr>
      <t xml:space="preserve"> A.1; A.2 ve A.3 maddelerinde belirtilen dergilerde yayımlanan teknik not, editöre mektup, tartışma, vaka takdimi ve özet türünde yayınlar: Sözkonusu </t>
    </r>
    <r>
      <rPr>
        <i/>
        <sz val="10"/>
        <color theme="1"/>
        <rFont val="Times New Roman"/>
        <family val="1"/>
        <charset val="162"/>
      </rPr>
      <t>maddelerde belirtilen puanların yarısı</t>
    </r>
  </si>
  <si>
    <t>B. ULUSLARARASI BİLDİRİLER</t>
  </si>
  <si>
    <r>
      <t xml:space="preserve">B.1. </t>
    </r>
    <r>
      <rPr>
        <sz val="10"/>
        <color theme="1"/>
        <rFont val="Times New Roman"/>
        <family val="1"/>
        <charset val="162"/>
      </rPr>
      <t>Uluslararası kongre, sempozyum, panel, çalıştay gibi bilimsel, sanatsal toplantılarda sözlü olarak sunulan ve tam metin olarak yayımlanan bildiri</t>
    </r>
  </si>
  <si>
    <r>
      <t>B.2.</t>
    </r>
    <r>
      <rPr>
        <sz val="10"/>
        <color theme="1"/>
        <rFont val="Times New Roman"/>
        <family val="1"/>
        <charset val="162"/>
      </rPr>
      <t xml:space="preserve"> Uluslararası kongre, sempozyum, panel, çalıştay gibi bilimsel, sanatsal toplantılarda sözlü sunum, özet metin olarak yayınlanan veya poster olarak sergilenen bildiri                 </t>
    </r>
  </si>
  <si>
    <r>
      <t xml:space="preserve">C.1.  </t>
    </r>
    <r>
      <rPr>
        <sz val="10"/>
        <color theme="1"/>
        <rFont val="Times New Roman"/>
        <family val="1"/>
        <charset val="162"/>
      </rPr>
      <t>Alanında yurtdışında tanınmış yayınevleri tarafından yayımlanan kitap</t>
    </r>
    <r>
      <rPr>
        <vertAlign val="superscript"/>
        <sz val="10"/>
        <color theme="1"/>
        <rFont val="Times New Roman"/>
        <family val="1"/>
        <charset val="162"/>
      </rPr>
      <t xml:space="preserve"> </t>
    </r>
  </si>
  <si>
    <r>
      <t>C.2</t>
    </r>
    <r>
      <rPr>
        <sz val="10"/>
        <color theme="1"/>
        <rFont val="Times New Roman"/>
        <family val="1"/>
        <charset val="162"/>
      </rPr>
      <t>.  Alanında yurtdışında tanınmış yayınevleri tarafından yayımlanan kitap içinde bölüm yazarlığı (</t>
    </r>
    <r>
      <rPr>
        <i/>
        <sz val="10"/>
        <color theme="1"/>
        <rFont val="Times New Roman"/>
        <family val="1"/>
        <charset val="162"/>
      </rPr>
      <t>her bölüm için</t>
    </r>
    <r>
      <rPr>
        <sz val="10"/>
        <color theme="1"/>
        <rFont val="Times New Roman"/>
        <family val="1"/>
        <charset val="162"/>
      </rPr>
      <t>)</t>
    </r>
  </si>
  <si>
    <r>
      <t xml:space="preserve">C.3.  </t>
    </r>
    <r>
      <rPr>
        <sz val="10"/>
        <color theme="1"/>
        <rFont val="Times New Roman"/>
        <family val="1"/>
        <charset val="162"/>
      </rPr>
      <t xml:space="preserve">Alanında yurtdışında tanınmış yayınevleri tarafından yayımlanan kitap editörlüğü </t>
    </r>
  </si>
  <si>
    <t>D. ÇEVİRİLER</t>
  </si>
  <si>
    <r>
      <t xml:space="preserve">D.2.  </t>
    </r>
    <r>
      <rPr>
        <sz val="10"/>
        <color theme="1"/>
        <rFont val="Times New Roman"/>
        <family val="1"/>
        <charset val="162"/>
      </rPr>
      <t>Alanında yurtdışında tanınmış yayınevleri tarafından yayımlanmış kitap bölümü çevirisi</t>
    </r>
  </si>
  <si>
    <r>
      <t>C. ULUSLARARASI KİTAPLAR</t>
    </r>
    <r>
      <rPr>
        <sz val="10"/>
        <color theme="1"/>
        <rFont val="Times New Roman"/>
        <family val="1"/>
        <charset val="162"/>
      </rPr>
      <t xml:space="preserve">  </t>
    </r>
  </si>
  <si>
    <r>
      <t>E. ULUSLARARASI MAKALE, BİLDİRİ, VE KİTAPLARDA DİĞER YAZARLAR TARAFINDAN YAPILAN ATIFLAR (</t>
    </r>
    <r>
      <rPr>
        <b/>
        <i/>
        <sz val="10"/>
        <color theme="1"/>
        <rFont val="Times New Roman"/>
        <family val="1"/>
        <charset val="162"/>
      </rPr>
      <t>atıf yapılan her eser için</t>
    </r>
    <r>
      <rPr>
        <b/>
        <sz val="10"/>
        <color theme="1"/>
        <rFont val="Times New Roman"/>
        <family val="1"/>
        <charset val="162"/>
      </rPr>
      <t>)</t>
    </r>
  </si>
  <si>
    <t>F.  ULUSAL MAKALELER</t>
  </si>
  <si>
    <r>
      <t xml:space="preserve">F.2. </t>
    </r>
    <r>
      <rPr>
        <sz val="10"/>
        <color theme="1"/>
        <rFont val="Times New Roman"/>
        <family val="1"/>
        <charset val="162"/>
      </rPr>
      <t>Diğer hakemli dergilerde yayımlanmış tam makale</t>
    </r>
  </si>
  <si>
    <t xml:space="preserve">G. ULUSAL BİLDİRİLER  </t>
  </si>
  <si>
    <r>
      <t>G.1.</t>
    </r>
    <r>
      <rPr>
        <sz val="10"/>
        <color theme="1"/>
        <rFont val="Times New Roman"/>
        <family val="1"/>
        <charset val="162"/>
      </rPr>
      <t xml:space="preserve"> Ulusal kongre, sempozyum, panel, çalıştay gibi bilimsel, sanatsal toplantılarda sözlü olarak sunulan ve tam metinli olarak yayımlanan bildiri</t>
    </r>
  </si>
  <si>
    <r>
      <t xml:space="preserve">G.2. </t>
    </r>
    <r>
      <rPr>
        <sz val="10"/>
        <color theme="1"/>
        <rFont val="Times New Roman"/>
        <family val="1"/>
        <charset val="162"/>
      </rPr>
      <t xml:space="preserve">Ulusal kongre, sempozyum, panel, çalıştay gibi bilimsel, sanatsal toplantılarda sözlü sunum,  özet metin olarak yayınlanan veya poster olarak sergilenen bildiri                        </t>
    </r>
  </si>
  <si>
    <r>
      <t xml:space="preserve">H.  ULUSAL KİTAPLAR </t>
    </r>
    <r>
      <rPr>
        <b/>
        <i/>
        <sz val="10"/>
        <color theme="1"/>
        <rFont val="Times New Roman"/>
        <family val="1"/>
        <charset val="162"/>
      </rPr>
      <t>( ders notu hariç, ISBN numarası almış)</t>
    </r>
  </si>
  <si>
    <r>
      <t>H.3.</t>
    </r>
    <r>
      <rPr>
        <sz val="10"/>
        <color theme="1"/>
        <rFont val="Times New Roman"/>
        <family val="1"/>
        <charset val="162"/>
      </rPr>
      <t xml:space="preserve">   Alanında tanınmış yayınevleri tarafından yayımlanmış kitap editörlüğü</t>
    </r>
  </si>
  <si>
    <t xml:space="preserve">I. DERS KİTABI * </t>
  </si>
  <si>
    <r>
      <t xml:space="preserve">I.1.  </t>
    </r>
    <r>
      <rPr>
        <sz val="10"/>
        <color theme="1"/>
        <rFont val="Times New Roman"/>
        <family val="1"/>
        <charset val="162"/>
      </rPr>
      <t>Ders kitabı</t>
    </r>
  </si>
  <si>
    <r>
      <t>I.2.</t>
    </r>
    <r>
      <rPr>
        <sz val="10"/>
        <color theme="1"/>
        <rFont val="Times New Roman"/>
        <family val="1"/>
        <charset val="162"/>
      </rPr>
      <t xml:space="preserve">  Yardımcı ders kitabı                                                                         </t>
    </r>
  </si>
  <si>
    <t xml:space="preserve">J. İLGİLİ TEMEL ALANDA ALINMIŞ PATENTLER </t>
  </si>
  <si>
    <r>
      <t xml:space="preserve">J.1.  </t>
    </r>
    <r>
      <rPr>
        <sz val="10"/>
        <color theme="1"/>
        <rFont val="Times New Roman"/>
        <family val="1"/>
        <charset val="162"/>
      </rPr>
      <t>Yurtdışı patenti almak (</t>
    </r>
    <r>
      <rPr>
        <i/>
        <sz val="10"/>
        <color theme="1"/>
        <rFont val="Times New Roman"/>
        <family val="1"/>
        <charset val="162"/>
      </rPr>
      <t>her patent için)</t>
    </r>
  </si>
  <si>
    <r>
      <t>J.2</t>
    </r>
    <r>
      <rPr>
        <sz val="10"/>
        <color theme="1"/>
        <rFont val="Times New Roman"/>
        <family val="1"/>
        <charset val="162"/>
      </rPr>
      <t>.  Yurtiçi patenti almak (</t>
    </r>
    <r>
      <rPr>
        <i/>
        <sz val="10"/>
        <color theme="1"/>
        <rFont val="Times New Roman"/>
        <family val="1"/>
        <charset val="162"/>
      </rPr>
      <t>her patent için)</t>
    </r>
    <r>
      <rPr>
        <sz val="10"/>
        <color theme="1"/>
        <rFont val="Times New Roman"/>
        <family val="1"/>
        <charset val="162"/>
      </rPr>
      <t xml:space="preserve">  </t>
    </r>
  </si>
  <si>
    <r>
      <t>D.1.</t>
    </r>
    <r>
      <rPr>
        <sz val="10"/>
        <color theme="1"/>
        <rFont val="Times New Roman"/>
        <family val="1"/>
        <charset val="162"/>
      </rPr>
      <t xml:space="preserve">  Alanında yurtdışında tanınmış yayınevleri tarafından yayımlanmış kitap çevirisi</t>
    </r>
  </si>
  <si>
    <t xml:space="preserve">K.  ERASMUS KAPSAMINDA ÖĞRETİM ELEMANI DEĞİŞİM AKTİVİTELERİ </t>
  </si>
  <si>
    <r>
      <t>L. ARAŞTIRMA PROJELERİ (</t>
    </r>
    <r>
      <rPr>
        <i/>
        <sz val="10"/>
        <color theme="1"/>
        <rFont val="Times New Roman"/>
        <family val="1"/>
        <charset val="162"/>
      </rPr>
      <t>her proje için</t>
    </r>
    <r>
      <rPr>
        <b/>
        <sz val="10"/>
        <color theme="1"/>
        <rFont val="Times New Roman"/>
        <family val="1"/>
        <charset val="162"/>
      </rPr>
      <t>)</t>
    </r>
  </si>
  <si>
    <r>
      <t xml:space="preserve">L.1. </t>
    </r>
    <r>
      <rPr>
        <sz val="10"/>
        <color theme="1"/>
        <rFont val="Times New Roman"/>
        <family val="1"/>
        <charset val="162"/>
      </rPr>
      <t xml:space="preserve"> Uluslararası kurum ve kuruluşlarca desteklenen projelerde proje yöneticiliği</t>
    </r>
  </si>
  <si>
    <r>
      <t xml:space="preserve">L.2.  </t>
    </r>
    <r>
      <rPr>
        <sz val="10"/>
        <color theme="1"/>
        <rFont val="Times New Roman"/>
        <family val="1"/>
        <charset val="162"/>
      </rPr>
      <t>Uluslararası kurum ve kuruluşlarca desteklenen projelerde görev almak</t>
    </r>
  </si>
  <si>
    <r>
      <t xml:space="preserve">L.3. </t>
    </r>
    <r>
      <rPr>
        <sz val="10"/>
        <color theme="1"/>
        <rFont val="Times New Roman"/>
        <family val="1"/>
        <charset val="162"/>
      </rPr>
      <t xml:space="preserve"> Ulusal</t>
    </r>
    <r>
      <rPr>
        <b/>
        <sz val="10"/>
        <color theme="1"/>
        <rFont val="Times New Roman"/>
        <family val="1"/>
        <charset val="162"/>
      </rPr>
      <t xml:space="preserve"> </t>
    </r>
    <r>
      <rPr>
        <sz val="10"/>
        <color theme="1"/>
        <rFont val="Times New Roman"/>
        <family val="1"/>
        <charset val="162"/>
      </rPr>
      <t>kurum ve kuruluşlarca desteklenen projelerde proje yöneticiliği</t>
    </r>
  </si>
  <si>
    <r>
      <t xml:space="preserve">L.4. </t>
    </r>
    <r>
      <rPr>
        <sz val="10"/>
        <color theme="1"/>
        <rFont val="Times New Roman"/>
        <family val="1"/>
        <charset val="162"/>
      </rPr>
      <t xml:space="preserve"> Ulusal</t>
    </r>
    <r>
      <rPr>
        <b/>
        <sz val="10"/>
        <color theme="1"/>
        <rFont val="Times New Roman"/>
        <family val="1"/>
        <charset val="162"/>
      </rPr>
      <t xml:space="preserve"> </t>
    </r>
    <r>
      <rPr>
        <sz val="10"/>
        <color theme="1"/>
        <rFont val="Times New Roman"/>
        <family val="1"/>
        <charset val="162"/>
      </rPr>
      <t>kurum ve kuruluşlarca desteklenen projelerde görev almak</t>
    </r>
  </si>
  <si>
    <r>
      <t xml:space="preserve">L.5. </t>
    </r>
    <r>
      <rPr>
        <sz val="10"/>
        <color theme="1"/>
        <rFont val="Times New Roman"/>
        <family val="1"/>
        <charset val="162"/>
      </rPr>
      <t xml:space="preserve"> Üniversite bilimsel araştırma projelerinde (BAP) proje yöneticiliği</t>
    </r>
  </si>
  <si>
    <r>
      <t xml:space="preserve">L.6.  </t>
    </r>
    <r>
      <rPr>
        <sz val="10"/>
        <color theme="1"/>
        <rFont val="Times New Roman"/>
        <family val="1"/>
        <charset val="162"/>
      </rPr>
      <t>Üniversite bilimsel araştırma projelerinde (BAP) görev almak</t>
    </r>
  </si>
  <si>
    <r>
      <t xml:space="preserve">M. ULUSLARARASI DERGİLERDE EDİTÖRLÜK * </t>
    </r>
    <r>
      <rPr>
        <sz val="10"/>
        <color theme="1"/>
        <rFont val="Times New Roman"/>
        <family val="1"/>
        <charset val="162"/>
      </rPr>
      <t xml:space="preserve">(A.1, A.2 ve A.3 maddelerinde belirtilen dergilerde) </t>
    </r>
  </si>
  <si>
    <r>
      <t xml:space="preserve">N. ULUSLARARASI DERGİLERDE HAKEMLİK * </t>
    </r>
    <r>
      <rPr>
        <sz val="10"/>
        <color theme="1"/>
        <rFont val="Times New Roman"/>
        <family val="1"/>
        <charset val="162"/>
      </rPr>
      <t>(A.1, A.2 ve A.3 maddelerinde belirtilen dergilerde)</t>
    </r>
  </si>
  <si>
    <t>O. DİĞER BİLİMSEL, SANATSAL VEYA MESLEKİ HAKEMLİ DERGİLERDE, ULUSAL VEYA ULUSLARARASI SEMPOZYUM VE KONGRE BİLDİRİ KİTAPÇIĞINDA EDİTÖRLÜK*</t>
  </si>
  <si>
    <t>P. DİĞER BİLİMSEL, SANATSAL VEYA MESLEKİ HAKEMLİ DERGİLERDE, ULUSAL VEYA ULUSLARARASI SEMPOZYUM VE KONGRELERDE HAKEMLİK*</t>
  </si>
  <si>
    <t>R. TEZ YÖNETİMİ (Tamamlanmış en fazla 5 tez için)</t>
  </si>
  <si>
    <r>
      <t xml:space="preserve">R.1.  </t>
    </r>
    <r>
      <rPr>
        <sz val="10"/>
        <color theme="1"/>
        <rFont val="Times New Roman"/>
        <family val="1"/>
        <charset val="162"/>
      </rPr>
      <t>Doktora (</t>
    </r>
    <r>
      <rPr>
        <i/>
        <sz val="10"/>
        <color theme="1"/>
        <rFont val="Times New Roman"/>
        <family val="1"/>
        <charset val="162"/>
      </rPr>
      <t>her tez için</t>
    </r>
    <r>
      <rPr>
        <sz val="10"/>
        <color theme="1"/>
        <rFont val="Times New Roman"/>
        <family val="1"/>
        <charset val="162"/>
      </rPr>
      <t>)</t>
    </r>
  </si>
  <si>
    <r>
      <t xml:space="preserve">R.2. </t>
    </r>
    <r>
      <rPr>
        <sz val="10"/>
        <color theme="1"/>
        <rFont val="Times New Roman"/>
        <family val="1"/>
        <charset val="162"/>
      </rPr>
      <t xml:space="preserve"> Yüksek lisans (</t>
    </r>
    <r>
      <rPr>
        <i/>
        <sz val="10"/>
        <color theme="1"/>
        <rFont val="Times New Roman"/>
        <family val="1"/>
        <charset val="162"/>
      </rPr>
      <t>her tez için</t>
    </r>
    <r>
      <rPr>
        <sz val="10"/>
        <color theme="1"/>
        <rFont val="Times New Roman"/>
        <family val="1"/>
        <charset val="162"/>
      </rPr>
      <t>)</t>
    </r>
  </si>
  <si>
    <r>
      <t xml:space="preserve">R.3.  </t>
    </r>
    <r>
      <rPr>
        <sz val="10"/>
        <color theme="1"/>
        <rFont val="Times New Roman"/>
        <family val="1"/>
        <charset val="162"/>
      </rPr>
      <t>Doktora tezinde ikinci danışmanlık (</t>
    </r>
    <r>
      <rPr>
        <i/>
        <sz val="10"/>
        <color theme="1"/>
        <rFont val="Times New Roman"/>
        <family val="1"/>
        <charset val="162"/>
      </rPr>
      <t>her tez için</t>
    </r>
    <r>
      <rPr>
        <sz val="10"/>
        <color theme="1"/>
        <rFont val="Times New Roman"/>
        <family val="1"/>
        <charset val="162"/>
      </rPr>
      <t>)</t>
    </r>
  </si>
  <si>
    <r>
      <t>R.4.</t>
    </r>
    <r>
      <rPr>
        <sz val="10"/>
        <color theme="1"/>
        <rFont val="Times New Roman"/>
        <family val="1"/>
        <charset val="162"/>
      </rPr>
      <t xml:space="preserve">  Yüksek lisans tezinde ikinci danışmanlık (</t>
    </r>
    <r>
      <rPr>
        <i/>
        <sz val="10"/>
        <color theme="1"/>
        <rFont val="Times New Roman"/>
        <family val="1"/>
        <charset val="162"/>
      </rPr>
      <t>her tez için</t>
    </r>
    <r>
      <rPr>
        <sz val="10"/>
        <color theme="1"/>
        <rFont val="Times New Roman"/>
        <family val="1"/>
        <charset val="162"/>
      </rPr>
      <t xml:space="preserve">)        </t>
    </r>
  </si>
  <si>
    <t>S. ÖDÜLLER</t>
  </si>
  <si>
    <r>
      <t xml:space="preserve">S.1. </t>
    </r>
    <r>
      <rPr>
        <sz val="10"/>
        <color theme="1"/>
        <rFont val="Times New Roman"/>
        <family val="1"/>
        <charset val="162"/>
      </rPr>
      <t>Alanında uluslararası bilimsel nitelikli ödül almak (</t>
    </r>
    <r>
      <rPr>
        <i/>
        <sz val="10"/>
        <color theme="1"/>
        <rFont val="Times New Roman"/>
        <family val="1"/>
        <charset val="162"/>
      </rPr>
      <t>her ödül için</t>
    </r>
    <r>
      <rPr>
        <sz val="10"/>
        <color theme="1"/>
        <rFont val="Times New Roman"/>
        <family val="1"/>
        <charset val="162"/>
      </rPr>
      <t>)</t>
    </r>
  </si>
  <si>
    <r>
      <t>S.2.</t>
    </r>
    <r>
      <rPr>
        <sz val="10"/>
        <color theme="1"/>
        <rFont val="Times New Roman"/>
        <family val="1"/>
        <charset val="162"/>
      </rPr>
      <t xml:space="preserve"> Alanında ulusal bilimsel nitelikli ödül almak (</t>
    </r>
    <r>
      <rPr>
        <i/>
        <sz val="10"/>
        <color theme="1"/>
        <rFont val="Times New Roman"/>
        <family val="1"/>
        <charset val="162"/>
      </rPr>
      <t>her ödül için</t>
    </r>
    <r>
      <rPr>
        <sz val="10"/>
        <color theme="1"/>
        <rFont val="Times New Roman"/>
        <family val="1"/>
        <charset val="162"/>
      </rPr>
      <t>)</t>
    </r>
  </si>
  <si>
    <t>T.  ÖĞRETİME KATKI</t>
  </si>
  <si>
    <r>
      <t xml:space="preserve">T.1. </t>
    </r>
    <r>
      <rPr>
        <sz val="10"/>
        <color theme="1"/>
        <rFont val="Times New Roman"/>
        <family val="1"/>
        <charset val="162"/>
      </rPr>
      <t xml:space="preserve"> Lisansüstü seviyesinde (</t>
    </r>
    <r>
      <rPr>
        <i/>
        <sz val="10"/>
        <color theme="1"/>
        <rFont val="Times New Roman"/>
        <family val="1"/>
        <charset val="162"/>
      </rPr>
      <t>son iki yılda verilen her ders için, en fazla 15 ders</t>
    </r>
    <r>
      <rPr>
        <sz val="10"/>
        <color theme="1"/>
        <rFont val="Times New Roman"/>
        <family val="1"/>
        <charset val="162"/>
      </rPr>
      <t>)</t>
    </r>
  </si>
  <si>
    <r>
      <t xml:space="preserve">T.2.  </t>
    </r>
    <r>
      <rPr>
        <sz val="10"/>
        <color theme="1"/>
        <rFont val="Times New Roman"/>
        <family val="1"/>
        <charset val="162"/>
      </rPr>
      <t>Lisans ve önlisans  (</t>
    </r>
    <r>
      <rPr>
        <i/>
        <sz val="10"/>
        <color theme="1"/>
        <rFont val="Times New Roman"/>
        <family val="1"/>
        <charset val="162"/>
      </rPr>
      <t>son iki yılda verilen her ders için, en fazla  15 ders</t>
    </r>
    <r>
      <rPr>
        <sz val="10"/>
        <color theme="1"/>
        <rFont val="Times New Roman"/>
        <family val="1"/>
        <charset val="162"/>
      </rPr>
      <t>)</t>
    </r>
  </si>
  <si>
    <t>U.  DİĞER AKADEMİK VE BİLİMSEL ETKİNLİKLER</t>
  </si>
  <si>
    <r>
      <t xml:space="preserve">U.1. </t>
    </r>
    <r>
      <rPr>
        <sz val="10"/>
        <color theme="1"/>
        <rFont val="Times New Roman"/>
        <family val="1"/>
        <charset val="162"/>
      </rPr>
      <t>Uluslararası bilimsel</t>
    </r>
    <r>
      <rPr>
        <b/>
        <sz val="10"/>
        <color theme="1"/>
        <rFont val="Times New Roman"/>
        <family val="1"/>
        <charset val="162"/>
      </rPr>
      <t xml:space="preserve"> </t>
    </r>
    <r>
      <rPr>
        <sz val="10"/>
        <color theme="1"/>
        <rFont val="Times New Roman"/>
        <family val="1"/>
        <charset val="162"/>
      </rPr>
      <t>toplantı ve etkinlik (sempozyum, kongre, konferans vb.) düzenlemek veya başkanlık yapmak</t>
    </r>
  </si>
  <si>
    <r>
      <t xml:space="preserve">U.2. </t>
    </r>
    <r>
      <rPr>
        <sz val="10"/>
        <color theme="1"/>
        <rFont val="Times New Roman"/>
        <family val="1"/>
        <charset val="162"/>
      </rPr>
      <t>Ulusal bilimsel</t>
    </r>
    <r>
      <rPr>
        <b/>
        <sz val="10"/>
        <color theme="1"/>
        <rFont val="Times New Roman"/>
        <family val="1"/>
        <charset val="162"/>
      </rPr>
      <t xml:space="preserve"> </t>
    </r>
    <r>
      <rPr>
        <sz val="10"/>
        <color theme="1"/>
        <rFont val="Times New Roman"/>
        <family val="1"/>
        <charset val="162"/>
      </rPr>
      <t>toplantı ve etkinlik (sempozyum, kongre, konferans vb.) düzenlemek veya başkanlık yapmak</t>
    </r>
  </si>
  <si>
    <r>
      <t xml:space="preserve">U.3. </t>
    </r>
    <r>
      <rPr>
        <sz val="10"/>
        <color theme="1"/>
        <rFont val="Times New Roman"/>
        <family val="1"/>
        <charset val="162"/>
      </rPr>
      <t>Uluslararası bilimsel</t>
    </r>
    <r>
      <rPr>
        <b/>
        <sz val="10"/>
        <color theme="1"/>
        <rFont val="Times New Roman"/>
        <family val="1"/>
        <charset val="162"/>
      </rPr>
      <t xml:space="preserve"> </t>
    </r>
    <r>
      <rPr>
        <sz val="10"/>
        <color theme="1"/>
        <rFont val="Times New Roman"/>
        <family val="1"/>
        <charset val="162"/>
      </rPr>
      <t xml:space="preserve">toplantı ve etkinliklerde (sempozyum, kongre, konferans vb.) davetli konuşmacı olmak </t>
    </r>
  </si>
  <si>
    <r>
      <t>U.4.</t>
    </r>
    <r>
      <rPr>
        <sz val="10"/>
        <color theme="1"/>
        <rFont val="Times New Roman"/>
        <family val="1"/>
        <charset val="162"/>
      </rPr>
      <t xml:space="preserve"> Ulusal bilimsel</t>
    </r>
    <r>
      <rPr>
        <b/>
        <sz val="10"/>
        <color theme="1"/>
        <rFont val="Times New Roman"/>
        <family val="1"/>
        <charset val="162"/>
      </rPr>
      <t xml:space="preserve"> </t>
    </r>
    <r>
      <rPr>
        <sz val="10"/>
        <color theme="1"/>
        <rFont val="Times New Roman"/>
        <family val="1"/>
        <charset val="162"/>
      </rPr>
      <t xml:space="preserve">toplantı ve etkinliklerde (sempozyum, kongre, konferans vb.) davetli konuşmacı olmak </t>
    </r>
  </si>
  <si>
    <r>
      <t>U.5.</t>
    </r>
    <r>
      <rPr>
        <sz val="10"/>
        <color theme="1"/>
        <rFont val="Times New Roman"/>
        <family val="1"/>
        <charset val="162"/>
      </rPr>
      <t xml:space="preserve"> Uluslararası bilimsel</t>
    </r>
    <r>
      <rPr>
        <b/>
        <sz val="10"/>
        <color theme="1"/>
        <rFont val="Times New Roman"/>
        <family val="1"/>
        <charset val="162"/>
      </rPr>
      <t xml:space="preserve"> </t>
    </r>
    <r>
      <rPr>
        <sz val="10"/>
        <color theme="1"/>
        <rFont val="Times New Roman"/>
        <family val="1"/>
        <charset val="162"/>
      </rPr>
      <t>toplantı ve etkinliklerde (sempozyum, kongre, konferans vb.)  görev almak</t>
    </r>
  </si>
  <si>
    <r>
      <t>U.6.</t>
    </r>
    <r>
      <rPr>
        <sz val="10"/>
        <color theme="1"/>
        <rFont val="Times New Roman"/>
        <family val="1"/>
        <charset val="162"/>
      </rPr>
      <t xml:space="preserve"> Ulusal bilimsel</t>
    </r>
    <r>
      <rPr>
        <b/>
        <sz val="10"/>
        <color theme="1"/>
        <rFont val="Times New Roman"/>
        <family val="1"/>
        <charset val="162"/>
      </rPr>
      <t xml:space="preserve"> </t>
    </r>
    <r>
      <rPr>
        <sz val="10"/>
        <color theme="1"/>
        <rFont val="Times New Roman"/>
        <family val="1"/>
        <charset val="162"/>
      </rPr>
      <t>toplantı ve etkinliklerde (sempozyum, kongre, konferans vb.) görev almak</t>
    </r>
  </si>
  <si>
    <r>
      <t xml:space="preserve">U.7. </t>
    </r>
    <r>
      <rPr>
        <sz val="10"/>
        <color theme="1"/>
        <rFont val="Times New Roman"/>
        <family val="1"/>
        <charset val="162"/>
      </rPr>
      <t>İlgili kuruluşlar (Meslek Odaları, Yerel Yönetimler, Bakanlıklar, Uluslararası Kuruluşlar) tarafından düzenlenen, planlama, mimari proje, kentsel tasarım, peysaj tasarım, iç mimari tasarım, endüstri ürünleri tasarımı düzeyinde, herhangi bir yarışmada (öğrenci yarışmaları hariç) jüri üyeliği (asil ya da yedek) yapmış olmak</t>
    </r>
    <r>
      <rPr>
        <b/>
        <sz val="10"/>
        <color theme="1"/>
        <rFont val="Times New Roman"/>
        <family val="1"/>
        <charset val="162"/>
      </rPr>
      <t xml:space="preserve">    </t>
    </r>
  </si>
  <si>
    <r>
      <t>V. UYGULAMALI FAALIYETLER</t>
    </r>
    <r>
      <rPr>
        <sz val="10"/>
        <color theme="1"/>
        <rFont val="Times New Roman"/>
        <family val="1"/>
        <charset val="162"/>
      </rPr>
      <t xml:space="preserve"> (Güzel Sanatlar Temel Alanında)</t>
    </r>
  </si>
  <si>
    <r>
      <t>V.1.</t>
    </r>
    <r>
      <rPr>
        <sz val="10"/>
        <color theme="1"/>
        <rFont val="Times New Roman"/>
        <family val="1"/>
        <charset val="162"/>
      </rPr>
      <t xml:space="preserve">  Özgün sanat eserlerinin, bestelerin, tasarımların veya yorum çalışmalarının yurt dışında sanat, eğitim ve kültür kurumlarınca satın alınması; proje bedeli ve telif hakkı ödenmiş veya sanat eserinin alımı yapılmış olmak kaydı ile sinema, televizyon, radyo gibi yayın organlarında yer alması; gösterime, dinletime girmesi veya tasarım projelerinin dış ülkelerde uygulanmış olması</t>
    </r>
  </si>
  <si>
    <r>
      <t>V.2</t>
    </r>
    <r>
      <rPr>
        <sz val="10"/>
        <color theme="1"/>
        <rFont val="Times New Roman"/>
        <family val="1"/>
        <charset val="162"/>
      </rPr>
      <t>. Özgün sanat eserleri, besteler, tasarımlar ya da yorum çalışmaları ile uluslararası jürili karma sanat/tasarım etkinliklerine kabul edilmek</t>
    </r>
  </si>
  <si>
    <r>
      <t>V.3.</t>
    </r>
    <r>
      <rPr>
        <sz val="10"/>
        <color theme="1"/>
        <rFont val="Times New Roman"/>
        <family val="1"/>
        <charset val="162"/>
      </rPr>
      <t xml:space="preserve"> Özgün sanat eserleri, besteler, tasarımlar ya da yorum çalışmaları ile yurtdışında kişisel etkinliklerde bulunmak (festival, sergi, proje uygulaması, gösteri, dinleti,gösterim vb.)  </t>
    </r>
  </si>
  <si>
    <r>
      <t>V.4.</t>
    </r>
    <r>
      <rPr>
        <sz val="10"/>
        <color theme="1"/>
        <rFont val="Times New Roman"/>
        <family val="1"/>
        <charset val="162"/>
      </rPr>
      <t xml:space="preserve"> Özgün sanat eserleri,  besteler, tasarımlar ya da yorum çalışmaları ile yurtiçinde kişisel etkinliklerde bulunmak (festival, sergi, proje uygulaması, gösteri, dinleti,gösterim vb.)</t>
    </r>
  </si>
  <si>
    <r>
      <t>V.5.</t>
    </r>
    <r>
      <rPr>
        <sz val="10"/>
        <color theme="1"/>
        <rFont val="Times New Roman"/>
        <family val="1"/>
        <charset val="162"/>
      </rPr>
      <t xml:space="preserve"> Özgün sanat eserlerinin, bestelerin, tasarımların veya yorum çalışmalarının yurt içinde sanat, eğitim ve kültür kurumlarınca satın alınması; proje bedeli ve telif hakkı ödenmiş; sanat eserinin alımı yapılmış olmak kaydı ile sinema, televizyon, radyo gibi yayın organlarında yer alması; gösterime, dinletime girmesi veya tasarım projelerinin kamu kurum ve kuruluşlarınca uygulanmış olması</t>
    </r>
  </si>
  <si>
    <r>
      <t xml:space="preserve">V.6. </t>
    </r>
    <r>
      <rPr>
        <sz val="10"/>
        <color theme="1"/>
        <rFont val="Times New Roman"/>
        <family val="1"/>
        <charset val="162"/>
      </rPr>
      <t>Özgün sanat eserleri, besteler, tasarımlar ya da yorum çalışmaları ile ulusal jürili yurtdışı karma sanat/tasarım etkinliklerine kabul edilmek</t>
    </r>
  </si>
  <si>
    <r>
      <t>V.7.</t>
    </r>
    <r>
      <rPr>
        <sz val="10"/>
        <color theme="1"/>
        <rFont val="Times New Roman"/>
        <family val="1"/>
        <charset val="162"/>
      </rPr>
      <t xml:space="preserve"> Özgün sanat eserleri, besteler, tasarımlar ya da yorum çalışmaları ile yurt içinde jürili karma sanat/tasarım etkinliklerine kabul edilmek</t>
    </r>
  </si>
  <si>
    <r>
      <t>V.8.</t>
    </r>
    <r>
      <rPr>
        <sz val="10"/>
        <color theme="1"/>
        <rFont val="Times New Roman"/>
        <family val="1"/>
        <charset val="162"/>
      </rPr>
      <t xml:space="preserve"> Özgün sanat eserleri, besteler, tasarımları ya da yorum çalışmaları ile yurt dışında karma veya grup sanat/tasarım etkinliklerine kabul edilmek</t>
    </r>
  </si>
  <si>
    <r>
      <t>V.9.</t>
    </r>
    <r>
      <rPr>
        <sz val="10"/>
        <color theme="1"/>
        <rFont val="Times New Roman"/>
        <family val="1"/>
        <charset val="162"/>
      </rPr>
      <t xml:space="preserve"> Özgün sanat eserleri, besteler, tasarımlar ya da yorum çalışmaları ile yurt içinde karma veya grup sanat/tasarım etkinliklerine kabul edilmek</t>
    </r>
  </si>
  <si>
    <r>
      <t xml:space="preserve">V.10. </t>
    </r>
    <r>
      <rPr>
        <sz val="10"/>
        <color theme="1"/>
        <rFont val="Times New Roman"/>
        <family val="1"/>
        <charset val="162"/>
      </rPr>
      <t>Uluslararası ölçekte sempozyum, festival, çalıştay (workshop),  bienal, trienal gibi sanat/tasarım etkinliklerine eserleriyle katılmak</t>
    </r>
  </si>
  <si>
    <r>
      <t xml:space="preserve">V.11. </t>
    </r>
    <r>
      <rPr>
        <sz val="10"/>
        <color theme="1"/>
        <rFont val="Times New Roman"/>
        <family val="1"/>
        <charset val="162"/>
      </rPr>
      <t>Ulusal ölçekte sempozyum, festival, çalıştay (workshop), bienal, trienal gibi sanat/tasarım etkinliklerine eserleriyle katılmak</t>
    </r>
  </si>
  <si>
    <r>
      <t xml:space="preserve">V.12. </t>
    </r>
    <r>
      <rPr>
        <sz val="10"/>
        <color theme="1"/>
        <rFont val="Times New Roman"/>
        <family val="1"/>
        <charset val="162"/>
      </rPr>
      <t xml:space="preserve">Sahne sanatlarında (dans, bale, tiyatro, halk oyunları) sanat grupları hazırlamak ve bu grupların gösterilerinin yurtdışında sunumunu sağlamak  </t>
    </r>
  </si>
  <si>
    <r>
      <t>V.13.</t>
    </r>
    <r>
      <rPr>
        <sz val="10"/>
        <color theme="1"/>
        <rFont val="Times New Roman"/>
        <family val="1"/>
        <charset val="162"/>
      </rPr>
      <t xml:space="preserve"> Sahne sanatlarında (dans, bale, tiyatro, halk oyunları) sanat grupları hazırlamak ve bu grupların gösterilerinin yurtiçinde sunumunu sağlamak  </t>
    </r>
  </si>
  <si>
    <t>GENEL DEĞERLENDİRME PUANI</t>
  </si>
  <si>
    <t>* Yönergemizin ek açıklamalar kısmına bakınız.</t>
  </si>
  <si>
    <r>
      <t>F.1.</t>
    </r>
    <r>
      <rPr>
        <sz val="10"/>
        <color theme="1"/>
        <rFont val="Times New Roman"/>
        <family val="1"/>
        <charset val="162"/>
      </rPr>
      <t xml:space="preserve"> Ulusal hakemli dergilerde* yayımlanmış tam makale</t>
    </r>
  </si>
  <si>
    <r>
      <t xml:space="preserve">A.1. </t>
    </r>
    <r>
      <rPr>
        <sz val="10"/>
        <color theme="1"/>
        <rFont val="Times New Roman"/>
        <family val="1"/>
        <charset val="162"/>
      </rPr>
      <t>SCI- Expanded (Science Citation Index), SSCI (Social Science Citation Index) ve AHCI (Arts and Humanities Citation Index) tarafından taranan dergilerde    yayımlanmış tam makale</t>
    </r>
  </si>
  <si>
    <r>
      <t xml:space="preserve">H.1.  </t>
    </r>
    <r>
      <rPr>
        <sz val="10"/>
        <color theme="1"/>
        <rFont val="Times New Roman"/>
        <family val="1"/>
        <charset val="162"/>
      </rPr>
      <t>Alanında tanınmış yayınevleri tarafından yayımlanan</t>
    </r>
    <r>
      <rPr>
        <b/>
        <sz val="10"/>
        <color theme="1"/>
        <rFont val="Times New Roman"/>
        <family val="1"/>
        <charset val="162"/>
      </rPr>
      <t xml:space="preserve"> k</t>
    </r>
    <r>
      <rPr>
        <sz val="10"/>
        <color theme="1"/>
        <rFont val="Times New Roman"/>
        <family val="1"/>
        <charset val="162"/>
      </rPr>
      <t xml:space="preserve">itap </t>
    </r>
  </si>
  <si>
    <r>
      <t>H.2.</t>
    </r>
    <r>
      <rPr>
        <sz val="10"/>
        <color theme="1"/>
        <rFont val="Times New Roman"/>
        <family val="1"/>
        <charset val="162"/>
      </rPr>
      <t xml:space="preserve">  Alanında tanınmış yayınevleri tarafından yayımlanan kitap içinde bölüm yazarlığı (</t>
    </r>
    <r>
      <rPr>
        <i/>
        <sz val="10"/>
        <color theme="1"/>
        <rFont val="Times New Roman"/>
        <family val="1"/>
        <charset val="162"/>
      </rPr>
      <t>her bölüm için</t>
    </r>
    <r>
      <rPr>
        <sz val="10"/>
        <color theme="1"/>
        <rFont val="Times New Roman"/>
        <family val="1"/>
        <charset val="162"/>
      </rPr>
      <t>)</t>
    </r>
  </si>
  <si>
    <t>Puanı</t>
  </si>
  <si>
    <t>Dönemi/Tarihi</t>
  </si>
  <si>
    <t>TOPLAM</t>
  </si>
  <si>
    <t>Adayın Adı, Soyadı ve Unvanı</t>
  </si>
  <si>
    <t xml:space="preserve">Yükseltilme/Atanma için Başvurulan Bölüm ve Anabilim-Anasanat Dalı            
</t>
  </si>
  <si>
    <t>Yükseltilme/Atanma için Başvurulan Unvan</t>
  </si>
  <si>
    <t>50</t>
  </si>
  <si>
    <r>
      <t xml:space="preserve">
Üniversitemizde Yardımcı Doçentlik kadrosuna ilk atanma için; adayların yabancı dilden; “Öğretim Üyesi Dışındaki Öğretim Elemanı Kadrolarına Naklen Veya Açıktan Yapılacak Atamalarda Uygulanacak Merkezi sınav İle Giriş Sınavlarına İlişkin Usul ve Esaslar Hakkında Yönetmelik”te öğretim elemanları için belirlenen taban puanından* az olmayan bir puan almaları zorunludur.
Ayrıca;
&gt; Güzel Sanatlar ve Mimarlık Temel Alanı hariç diğer temel alanlarda ilk atama için; Ek-1’de belirtilen A-J kategorileri arasından en az 45 puan karşılığı bilimsel etkinlikte bulunmak;
&gt; Güzel Sanatlar Temel Alanında Yardımcı Doçent kadrosuna ilk atamada, bu yönergenin 5.2.1.6. maddesinde belirtilen Doçentlik asgari kriterlerinden Ek-1’e göre en az 45 puan karşılığı bilimsel etkinlikte bulunmak;
&gt;  Mimarlık Temel Alanında Yardımcı Doçent kadrosuna ilk atama için; Ek-1’de belirtilen A-U kategorileri arasından en az 45 puan karşılığı bilimsel etkinlikte bulunmak.
</t>
    </r>
    <r>
      <rPr>
        <b/>
        <sz val="10"/>
        <color theme="1"/>
        <rFont val="Times New Roman"/>
        <family val="1"/>
        <charset val="162"/>
      </rPr>
      <t>Doçent ve Profesör kadroları için:</t>
    </r>
    <r>
      <rPr>
        <sz val="10"/>
        <color theme="1"/>
        <rFont val="Times New Roman"/>
        <family val="1"/>
        <charset val="162"/>
      </rPr>
      <t xml:space="preserve">
-Sosyal, Beşeri ve İdari Bilimler, Mühendislik, Fen Bilimleri ve Matematik, Eğitim Bilimleri ve Öğretmen Yetiştirme, Filoloji, Sağlık Bilimleri, Mesleki ve Teknik Eğitim Temel Alanları için Ek-1’de belirtilen A-U kategorileri, Güzel Sanatlar ve Mimarlık Temel Alanları için ise Ek-1’de belirtilen A-V kategorileri doldurulacaktır. 
Genel ilkeler: A-J maddeleri arasındaki çok yazarlı yayınlarda adayın puanı: 2 yazarlıda 0.8, 3 yazarlıda 0.6, 4 ve daha çok yazarlıda 0.5 ile çarpılarak belirlenir.
</t>
    </r>
  </si>
  <si>
    <r>
      <rPr>
        <b/>
        <sz val="10"/>
        <color theme="1"/>
        <rFont val="Times New Roman"/>
        <family val="1"/>
        <charset val="162"/>
      </rPr>
      <t xml:space="preserve">A.2. </t>
    </r>
    <r>
      <rPr>
        <sz val="10"/>
        <color theme="1"/>
        <rFont val="Times New Roman"/>
        <family val="1"/>
        <charset val="162"/>
      </rPr>
      <t>SCI- Expanded, SSCI ve AHCI dışındaki uluslararası 
indeksler tarafından taranan dergilerde yayımlanan 
teknik not, editöre mektup, tartışma, vaka takdimi 
ve özet türünde yayınlar dışındaki tam makale</t>
    </r>
  </si>
  <si>
    <t>SONUÇ : Öğretim üyesi adayı gerekli minimum ölçütü sağlamaktadır / sağlamamaktadır.</t>
  </si>
  <si>
    <t>ÖN DEĞERLENDİRME KURULU</t>
  </si>
  <si>
    <t>..../....../.........</t>
  </si>
  <si>
    <t>Başkan</t>
  </si>
  <si>
    <t>Üye</t>
  </si>
  <si>
    <t xml:space="preserve">
DUMLUPINAR ÜNİVERSİTESİ
ÖĞRETİM ÜYELİĞİNE YÜKSELTİLME VE ATANMA
ÖN DEĞERLENDİRME TABLOSU
(Üniversitemiz Profesör / Doçent / Yardımcı Doçent Kadrolarına 
İlk Defa Atanacak Adaylar İçin)
FORM-2
</t>
  </si>
  <si>
    <t>Prof.Dr. Halis AYDEMİR</t>
  </si>
  <si>
    <t>Prof.Dr. Asim OLGUN</t>
  </si>
  <si>
    <t>Prof.Dr. Hüsamettin İNAÇ</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</si>
</sst>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b/>
      <sz val="10"/>
      <color theme="1"/>
      <name val="Times New Roman"/>
      <family val="1"/>
      <charset val="162"/>
    </font>
    <font>
      <sz val="10"/>
      <color theme="1"/>
      <name val="Times New Roman"/>
      <family val="1"/>
      <charset val="162"/>
    </font>
    <font>
      <i/>
      <sz val="10"/>
      <color theme="1"/>
      <name val="Times New Roman"/>
      <family val="1"/>
      <charset val="162"/>
    </font>
    <font>
      <vertAlign val="superscript"/>
      <sz val="10"/>
      <color theme="1"/>
      <name val="Times New Roman"/>
      <family val="1"/>
      <charset val="162"/>
    </font>
    <font>
      <b/>
      <i/>
      <sz val="10"/>
      <color theme="1"/>
      <name val="Times New Roman"/>
      <family val="1"/>
      <charset val="162"/>
    </font>
    <font>
      <sz val="11"/>
      <color theme="1"/>
      <name val="Times New Roman"/>
      <family val="1"/>
      <charset val="162"/>
    </font>
    <font>
      <b/>
      <sz val="11"/>
      <color theme="1"/>
      <name val="Times New Roman"/>
      <family val="1"/>
      <charset val="162"/>
    </font>
    <font>
      <b/>
      <sz val="8"/>
      <color theme="1"/>
      <name val="Times New Roman"/>
      <family val="1"/>
      <charset val="162"/>
    </font>
    <font>
      <sz val="10"/>
      <color theme="0"/>
      <name val="Times New Roman"/>
      <family val="1"/>
      <charset val="162"/>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47">
    <xf numFmtId="0" fontId="0" fillId="0" borderId="0" xfId="0"/>
    <xf numFmtId="0" fontId="2" fillId="0" borderId="0" xfId="0" applyFont="1" applyAlignment="1">
      <alignment horizontal="center"/>
    </xf>
    <xf numFmtId="0" fontId="6" fillId="0" borderId="0" xfId="0" applyFont="1"/>
    <xf numFmtId="0" fontId="6" fillId="0" borderId="0"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left" vertical="center" wrapText="1"/>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wrapText="1"/>
    </xf>
    <xf numFmtId="0" fontId="6" fillId="0" borderId="0" xfId="0" applyFont="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2" fillId="0" borderId="10" xfId="0" applyFont="1" applyBorder="1" applyAlignment="1">
      <alignment horizontal="center"/>
    </xf>
    <xf numFmtId="0" fontId="2" fillId="0" borderId="2"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9" xfId="0" applyFont="1" applyBorder="1" applyAlignment="1">
      <alignment horizontal="center"/>
    </xf>
    <xf numFmtId="0" fontId="2" fillId="0" borderId="13" xfId="0" applyFont="1" applyBorder="1" applyAlignment="1">
      <alignment horizontal="center"/>
    </xf>
    <xf numFmtId="0" fontId="1" fillId="0" borderId="0" xfId="0" applyFont="1" applyBorder="1" applyAlignment="1">
      <alignment horizontal="left" vertical="center" wrapText="1"/>
    </xf>
    <xf numFmtId="0" fontId="2" fillId="0" borderId="0"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1" fillId="0" borderId="15" xfId="0" applyFont="1" applyBorder="1" applyAlignment="1">
      <alignment horizontal="center" wrapText="1"/>
    </xf>
    <xf numFmtId="0" fontId="2" fillId="0" borderId="24" xfId="0" applyFont="1" applyBorder="1" applyAlignment="1">
      <alignment horizontal="center"/>
    </xf>
    <xf numFmtId="0" fontId="2" fillId="0" borderId="25" xfId="0" applyFont="1" applyBorder="1" applyAlignment="1">
      <alignment horizontal="center"/>
    </xf>
    <xf numFmtId="0" fontId="1" fillId="0" borderId="3" xfId="0" applyFont="1" applyBorder="1" applyAlignment="1">
      <alignment horizontal="left" vertical="center" wrapText="1"/>
    </xf>
    <xf numFmtId="0" fontId="1" fillId="0" borderId="14" xfId="0" applyFont="1" applyBorder="1" applyAlignment="1">
      <alignment horizontal="left" vertical="center" wrapText="1"/>
    </xf>
    <xf numFmtId="0" fontId="1" fillId="0" borderId="21" xfId="0" applyFont="1" applyBorder="1" applyAlignment="1">
      <alignment horizontal="center" wrapText="1"/>
    </xf>
    <xf numFmtId="0" fontId="8" fillId="0" borderId="3" xfId="0" applyFont="1" applyBorder="1" applyAlignment="1">
      <alignment horizontal="center" wrapText="1"/>
    </xf>
    <xf numFmtId="0" fontId="8" fillId="0" borderId="3" xfId="0" applyFont="1" applyBorder="1" applyAlignment="1">
      <alignment horizontal="center" vertical="center" wrapText="1"/>
    </xf>
    <xf numFmtId="0" fontId="8" fillId="0" borderId="8" xfId="0" applyFont="1" applyBorder="1" applyAlignment="1">
      <alignment horizontal="center" wrapText="1"/>
    </xf>
    <xf numFmtId="0" fontId="8" fillId="0" borderId="7" xfId="0" applyFont="1" applyBorder="1" applyAlignment="1">
      <alignment horizontal="center" wrapText="1"/>
    </xf>
    <xf numFmtId="0" fontId="8" fillId="0" borderId="15" xfId="0" applyFont="1" applyBorder="1" applyAlignment="1">
      <alignment horizontal="center" vertical="center" wrapText="1"/>
    </xf>
    <xf numFmtId="0" fontId="6" fillId="0" borderId="0" xfId="0" applyFont="1" applyAlignment="1"/>
    <xf numFmtId="0" fontId="6" fillId="0" borderId="0" xfId="0" applyFont="1" applyBorder="1" applyAlignment="1">
      <alignment horizontal="left" vertical="center" wrapText="1"/>
    </xf>
    <xf numFmtId="0" fontId="6" fillId="0" borderId="0" xfId="0" applyFont="1" applyBorder="1"/>
    <xf numFmtId="0" fontId="7" fillId="0" borderId="0" xfId="0" applyFont="1" applyBorder="1" applyAlignment="1">
      <alignment horizontal="left" vertical="center" wrapText="1"/>
    </xf>
    <xf numFmtId="0" fontId="3" fillId="0" borderId="3" xfId="0" applyFont="1" applyBorder="1" applyAlignment="1">
      <alignment horizontal="left" vertical="center" wrapText="1"/>
    </xf>
    <xf numFmtId="0" fontId="1" fillId="0" borderId="3" xfId="0" applyFont="1" applyBorder="1" applyAlignment="1">
      <alignment horizontal="left" wrapText="1"/>
    </xf>
    <xf numFmtId="0" fontId="1" fillId="0" borderId="16" xfId="0" applyFont="1" applyBorder="1" applyAlignment="1">
      <alignment horizontal="center" wrapText="1"/>
    </xf>
    <xf numFmtId="0" fontId="1" fillId="0" borderId="9" xfId="0" applyFont="1" applyBorder="1" applyAlignment="1">
      <alignment horizontal="left" vertical="center"/>
    </xf>
    <xf numFmtId="0" fontId="1" fillId="0" borderId="0" xfId="0" applyFont="1" applyBorder="1" applyAlignment="1">
      <alignment horizontal="center" wrapText="1"/>
    </xf>
    <xf numFmtId="0" fontId="1" fillId="0" borderId="20" xfId="0" applyFont="1" applyBorder="1" applyAlignment="1">
      <alignment horizontal="center" wrapText="1"/>
    </xf>
    <xf numFmtId="0" fontId="1" fillId="0" borderId="9" xfId="0" applyFont="1" applyBorder="1" applyAlignment="1">
      <alignment horizontal="lef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0" fontId="2" fillId="0" borderId="0" xfId="0" applyFont="1" applyBorder="1" applyAlignment="1">
      <alignment horizontal="center" vertical="center"/>
    </xf>
    <xf numFmtId="0" fontId="1" fillId="0" borderId="19" xfId="0" applyFont="1" applyBorder="1" applyAlignment="1">
      <alignment horizontal="center" wrapText="1"/>
    </xf>
    <xf numFmtId="0" fontId="2" fillId="0" borderId="3" xfId="0" applyFont="1" applyBorder="1" applyAlignment="1">
      <alignment horizontal="center"/>
    </xf>
    <xf numFmtId="0" fontId="2" fillId="0" borderId="15" xfId="0" applyFont="1" applyBorder="1" applyAlignment="1">
      <alignment horizontal="center"/>
    </xf>
    <xf numFmtId="0" fontId="1" fillId="0" borderId="6" xfId="0" applyFont="1" applyBorder="1" applyAlignment="1">
      <alignment horizontal="left" vertical="center" wrapText="1"/>
    </xf>
    <xf numFmtId="0" fontId="1" fillId="0" borderId="28"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29" xfId="0" applyFont="1" applyBorder="1" applyAlignment="1">
      <alignment vertical="center" wrapText="1"/>
    </xf>
    <xf numFmtId="0" fontId="2" fillId="0" borderId="9" xfId="0" applyFont="1" applyBorder="1" applyAlignment="1">
      <alignment horizont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8" fillId="0" borderId="12"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2" fillId="0" borderId="12" xfId="0" applyFont="1" applyFill="1" applyBorder="1" applyAlignment="1">
      <alignment horizontal="center" vertical="center" wrapText="1"/>
    </xf>
    <xf numFmtId="0" fontId="6" fillId="0" borderId="0" xfId="0" applyFont="1" applyBorder="1" applyAlignment="1">
      <alignment horizontal="center" vertical="center"/>
    </xf>
    <xf numFmtId="0" fontId="1"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xf>
    <xf numFmtId="0" fontId="2" fillId="0" borderId="15"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18" xfId="0" applyFont="1" applyBorder="1" applyAlignment="1">
      <alignment horizontal="center" vertical="center"/>
    </xf>
    <xf numFmtId="0" fontId="9" fillId="0" borderId="8" xfId="0" applyFont="1" applyBorder="1" applyAlignment="1">
      <alignment horizontal="center" vertic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 xfId="0" applyFont="1" applyBorder="1" applyAlignment="1">
      <alignment horizontal="center" wrapText="1"/>
    </xf>
    <xf numFmtId="0" fontId="2" fillId="0" borderId="12" xfId="0" applyFont="1" applyBorder="1" applyAlignment="1">
      <alignment horizontal="center" wrapText="1"/>
    </xf>
    <xf numFmtId="0" fontId="2" fillId="0" borderId="19" xfId="0" applyFont="1" applyBorder="1" applyAlignment="1">
      <alignment horizontal="center" wrapText="1"/>
    </xf>
    <xf numFmtId="0" fontId="2" fillId="0" borderId="13" xfId="0" applyFont="1" applyBorder="1" applyAlignment="1">
      <alignment horizontal="center" wrapText="1"/>
    </xf>
    <xf numFmtId="0" fontId="2" fillId="0" borderId="2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wrapText="1"/>
    </xf>
    <xf numFmtId="0" fontId="1" fillId="0" borderId="5" xfId="0" applyFont="1" applyBorder="1" applyAlignment="1">
      <alignment vertical="center"/>
    </xf>
    <xf numFmtId="0" fontId="2" fillId="0" borderId="20"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32" xfId="0" applyFont="1" applyBorder="1" applyAlignment="1">
      <alignment horizontal="left" vertical="center" wrapText="1"/>
    </xf>
    <xf numFmtId="0" fontId="2" fillId="0" borderId="33" xfId="0" applyFont="1" applyFill="1" applyBorder="1" applyAlignment="1">
      <alignment horizontal="center" vertical="center" wrapText="1"/>
    </xf>
    <xf numFmtId="0" fontId="2" fillId="0" borderId="33" xfId="0" applyFont="1" applyBorder="1" applyAlignment="1">
      <alignment horizontal="center"/>
    </xf>
    <xf numFmtId="0" fontId="6" fillId="0" borderId="33" xfId="0" applyFont="1" applyBorder="1" applyAlignment="1">
      <alignment horizontal="center"/>
    </xf>
    <xf numFmtId="0" fontId="2" fillId="0" borderId="34" xfId="0" applyFont="1" applyBorder="1" applyAlignment="1">
      <alignment horizontal="center"/>
    </xf>
    <xf numFmtId="0" fontId="1" fillId="0" borderId="35" xfId="0" applyFont="1" applyBorder="1" applyAlignment="1">
      <alignment horizontal="left" vertical="center" wrapText="1"/>
    </xf>
    <xf numFmtId="0" fontId="2" fillId="0" borderId="36" xfId="0" applyFont="1" applyBorder="1" applyAlignment="1">
      <alignment horizontal="center"/>
    </xf>
    <xf numFmtId="0" fontId="1" fillId="0" borderId="37" xfId="0" applyFont="1" applyBorder="1" applyAlignment="1">
      <alignment horizontal="left" vertical="center" wrapText="1"/>
    </xf>
    <xf numFmtId="0" fontId="2" fillId="0" borderId="38" xfId="0" applyFont="1" applyFill="1" applyBorder="1" applyAlignment="1">
      <alignment horizontal="center" vertical="center" wrapText="1"/>
    </xf>
    <xf numFmtId="0" fontId="2" fillId="0" borderId="38" xfId="0" applyFont="1" applyBorder="1" applyAlignment="1">
      <alignment horizontal="center"/>
    </xf>
    <xf numFmtId="0" fontId="2" fillId="0" borderId="39" xfId="0" applyFont="1" applyBorder="1" applyAlignment="1">
      <alignment horizontal="center"/>
    </xf>
    <xf numFmtId="0" fontId="8" fillId="0" borderId="14" xfId="0" applyFont="1" applyBorder="1" applyAlignment="1">
      <alignment horizontal="center" vertical="center" wrapText="1"/>
    </xf>
    <xf numFmtId="0" fontId="8" fillId="0" borderId="0" xfId="0" applyFont="1" applyBorder="1" applyAlignment="1">
      <alignment horizontal="center" wrapText="1"/>
    </xf>
    <xf numFmtId="0" fontId="8" fillId="0" borderId="18" xfId="0" applyFont="1" applyBorder="1" applyAlignment="1">
      <alignment horizontal="center" wrapText="1"/>
    </xf>
    <xf numFmtId="0" fontId="8" fillId="0" borderId="14" xfId="0" applyFont="1" applyBorder="1" applyAlignment="1">
      <alignment horizontal="center" wrapText="1"/>
    </xf>
    <xf numFmtId="0" fontId="2" fillId="0" borderId="1" xfId="0" applyFont="1" applyBorder="1" applyAlignment="1">
      <alignment horizontal="center" vertical="center"/>
    </xf>
    <xf numFmtId="0" fontId="2" fillId="0" borderId="33" xfId="0" applyFont="1" applyBorder="1" applyAlignment="1">
      <alignment horizontal="center" vertical="center"/>
    </xf>
    <xf numFmtId="0" fontId="1" fillId="0" borderId="35" xfId="0" applyFont="1" applyBorder="1" applyAlignment="1">
      <alignment vertical="center" wrapText="1"/>
    </xf>
    <xf numFmtId="0" fontId="7" fillId="0" borderId="37" xfId="0" applyFont="1" applyBorder="1" applyAlignment="1">
      <alignment horizontal="left" vertical="center" wrapText="1"/>
    </xf>
    <xf numFmtId="0" fontId="2" fillId="0" borderId="38" xfId="0" applyFont="1" applyBorder="1" applyAlignment="1">
      <alignment vertical="center"/>
    </xf>
    <xf numFmtId="0" fontId="6" fillId="0" borderId="39" xfId="0" applyFont="1" applyBorder="1" applyAlignment="1">
      <alignment horizontal="center" vertical="center"/>
    </xf>
    <xf numFmtId="0" fontId="6" fillId="0" borderId="0" xfId="0" applyFont="1" applyAlignment="1">
      <alignment horizontal="right" vertical="center"/>
    </xf>
    <xf numFmtId="0" fontId="2" fillId="0" borderId="0" xfId="0" applyFont="1"/>
    <xf numFmtId="0" fontId="2" fillId="0" borderId="0" xfId="0" applyFont="1" applyAlignment="1">
      <alignment horizontal="center"/>
    </xf>
    <xf numFmtId="0" fontId="1" fillId="0" borderId="14" xfId="0" applyFont="1" applyBorder="1" applyAlignment="1">
      <alignment vertical="center" wrapText="1"/>
    </xf>
    <xf numFmtId="0" fontId="1" fillId="0" borderId="8" xfId="0" applyFont="1" applyBorder="1" applyAlignment="1">
      <alignment vertical="center" wrapText="1"/>
    </xf>
    <xf numFmtId="0" fontId="1" fillId="0" borderId="14" xfId="0" applyFont="1" applyBorder="1" applyAlignment="1">
      <alignment horizontal="left" vertical="center" wrapText="1"/>
    </xf>
    <xf numFmtId="0" fontId="1" fillId="0" borderId="18" xfId="0" applyFont="1" applyBorder="1" applyAlignment="1">
      <alignment horizontal="left" vertical="center" wrapText="1"/>
    </xf>
    <xf numFmtId="0" fontId="1" fillId="0" borderId="8" xfId="0" applyFont="1" applyBorder="1" applyAlignment="1">
      <alignment horizontal="left" vertical="center" wrapText="1"/>
    </xf>
    <xf numFmtId="0" fontId="2" fillId="0" borderId="18" xfId="0" applyFont="1" applyBorder="1" applyAlignment="1">
      <alignment horizontal="left" vertical="center" wrapText="1"/>
    </xf>
    <xf numFmtId="0" fontId="1" fillId="0" borderId="18" xfId="0" applyFont="1" applyBorder="1" applyAlignment="1">
      <alignment vertical="center" wrapText="1"/>
    </xf>
    <xf numFmtId="0" fontId="1" fillId="0" borderId="17" xfId="0" applyFont="1" applyBorder="1" applyAlignment="1">
      <alignment vertical="center" wrapText="1"/>
    </xf>
    <xf numFmtId="0" fontId="1" fillId="0" borderId="17" xfId="0" applyFont="1" applyBorder="1" applyAlignment="1">
      <alignment horizontal="left" vertical="center" wrapText="1"/>
    </xf>
    <xf numFmtId="0" fontId="1" fillId="0" borderId="6" xfId="0" applyFont="1" applyBorder="1" applyAlignment="1">
      <alignment horizontal="left" vertical="center" wrapText="1"/>
    </xf>
    <xf numFmtId="0" fontId="1" fillId="0" borderId="14" xfId="0" applyFont="1" applyBorder="1" applyAlignment="1">
      <alignment horizontal="left" vertical="center"/>
    </xf>
    <xf numFmtId="0" fontId="1" fillId="0" borderId="18" xfId="0" applyFont="1" applyBorder="1" applyAlignment="1">
      <alignment horizontal="left" vertical="center"/>
    </xf>
    <xf numFmtId="0" fontId="1" fillId="0" borderId="8" xfId="0" applyFont="1" applyBorder="1" applyAlignment="1">
      <alignment horizontal="left" vertical="center"/>
    </xf>
    <xf numFmtId="0" fontId="1" fillId="0" borderId="5" xfId="0" applyFont="1" applyBorder="1" applyAlignment="1">
      <alignment horizontal="left" vertical="center" wrapText="1"/>
    </xf>
    <xf numFmtId="0" fontId="7" fillId="0" borderId="0" xfId="0" applyFont="1" applyAlignment="1">
      <alignment horizontal="center" wrapText="1"/>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9"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2" fillId="0" borderId="0" xfId="0" applyFont="1" applyBorder="1" applyAlignment="1">
      <alignment horizontal="left" vertical="center" wrapText="1"/>
    </xf>
    <xf numFmtId="14" fontId="6" fillId="0" borderId="9" xfId="0" applyNumberFormat="1" applyFont="1" applyBorder="1" applyAlignment="1">
      <alignment horizontal="center"/>
    </xf>
    <xf numFmtId="14" fontId="6" fillId="0" borderId="15" xfId="0" applyNumberFormat="1" applyFont="1" applyBorder="1" applyAlignment="1">
      <alignment horizontal="center"/>
    </xf>
    <xf numFmtId="14" fontId="6" fillId="0" borderId="16" xfId="0" applyNumberFormat="1" applyFont="1" applyBorder="1" applyAlignment="1">
      <alignment horizontal="center"/>
    </xf>
    <xf numFmtId="0" fontId="2" fillId="0" borderId="0" xfId="0" applyFont="1" applyAlignment="1">
      <alignment horizont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40</xdr:row>
          <xdr:rowOff>85725</xdr:rowOff>
        </xdr:from>
        <xdr:to>
          <xdr:col>3</xdr:col>
          <xdr:colOff>0</xdr:colOff>
          <xdr:row>41</xdr:row>
          <xdr:rowOff>152400</xdr:rowOff>
        </xdr:to>
        <xdr:sp macro="" textlink="">
          <xdr:nvSpPr>
            <xdr:cNvPr id="1026" name="combo"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dimension ref="B1:F229"/>
  <sheetViews>
    <sheetView tabSelected="1" zoomScaleNormal="100" workbookViewId="0">
      <selection activeCell="G222" sqref="G222"/>
    </sheetView>
  </sheetViews>
  <sheetFormatPr defaultRowHeight="15" x14ac:dyDescent="0.25"/>
  <cols>
    <col min="1" max="1" width="1.85546875" style="2" customWidth="1"/>
    <col min="2" max="2" width="56.7109375" style="2" customWidth="1"/>
    <col min="3" max="3" width="6.7109375" style="7" customWidth="1"/>
    <col min="4" max="4" width="7.42578125" style="2" customWidth="1"/>
    <col min="5" max="5" width="10.140625" style="2" customWidth="1"/>
    <col min="6" max="6" width="11.42578125" style="2" customWidth="1"/>
    <col min="7" max="16384" width="9.140625" style="2"/>
  </cols>
  <sheetData>
    <row r="1" spans="2:6" ht="92.25" customHeight="1" x14ac:dyDescent="0.25">
      <c r="B1" s="129" t="s">
        <v>103</v>
      </c>
      <c r="C1" s="129"/>
      <c r="D1" s="129"/>
      <c r="E1" s="129"/>
      <c r="F1" s="129"/>
    </row>
    <row r="2" spans="2:6" ht="11.25" customHeight="1" thickBot="1" x14ac:dyDescent="0.3">
      <c r="B2" s="10"/>
      <c r="D2" s="35"/>
      <c r="E2" s="35"/>
      <c r="F2" s="35"/>
    </row>
    <row r="3" spans="2:6" ht="42" customHeight="1" thickBot="1" x14ac:dyDescent="0.3">
      <c r="B3" s="40" t="s">
        <v>92</v>
      </c>
      <c r="C3" s="136"/>
      <c r="D3" s="137"/>
      <c r="E3" s="137"/>
      <c r="F3" s="138"/>
    </row>
    <row r="4" spans="2:6" ht="34.5" customHeight="1" thickBot="1" x14ac:dyDescent="0.3">
      <c r="B4" s="40" t="s">
        <v>94</v>
      </c>
      <c r="C4" s="136"/>
      <c r="D4" s="137"/>
      <c r="E4" s="137"/>
      <c r="F4" s="138"/>
    </row>
    <row r="5" spans="2:6" ht="51" customHeight="1" thickBot="1" x14ac:dyDescent="0.3">
      <c r="B5" s="27" t="s">
        <v>93</v>
      </c>
      <c r="C5" s="133"/>
      <c r="D5" s="134"/>
      <c r="E5" s="134"/>
      <c r="F5" s="135"/>
    </row>
    <row r="6" spans="2:6" s="37" customFormat="1" ht="19.5" customHeight="1" thickBot="1" x14ac:dyDescent="0.3">
      <c r="B6" s="36"/>
      <c r="C6" s="64"/>
      <c r="D6" s="3"/>
      <c r="E6" s="3"/>
      <c r="F6" s="3"/>
    </row>
    <row r="7" spans="2:6" ht="45.75" customHeight="1" thickBot="1" x14ac:dyDescent="0.3">
      <c r="B7" s="39" t="s">
        <v>2</v>
      </c>
      <c r="C7" s="8"/>
      <c r="D7" s="9"/>
      <c r="E7" s="9"/>
      <c r="F7" s="9"/>
    </row>
    <row r="8" spans="2:6" ht="30" customHeight="1" thickBot="1" x14ac:dyDescent="0.3">
      <c r="B8" s="27" t="s">
        <v>0</v>
      </c>
      <c r="C8" s="136"/>
      <c r="D8" s="137"/>
      <c r="E8" s="137"/>
      <c r="F8" s="138"/>
    </row>
    <row r="9" spans="2:6" ht="24.75" customHeight="1" thickBot="1" x14ac:dyDescent="0.3">
      <c r="B9" s="27" t="s">
        <v>90</v>
      </c>
      <c r="C9" s="140"/>
      <c r="D9" s="141"/>
      <c r="E9" s="141"/>
      <c r="F9" s="142"/>
    </row>
    <row r="10" spans="2:6" ht="30.75" customHeight="1" thickBot="1" x14ac:dyDescent="0.3">
      <c r="B10" s="27" t="s">
        <v>1</v>
      </c>
      <c r="C10" s="136"/>
      <c r="D10" s="137"/>
      <c r="E10" s="137"/>
      <c r="F10" s="138"/>
    </row>
    <row r="11" spans="2:6" ht="30.75" customHeight="1" thickBot="1" x14ac:dyDescent="0.3">
      <c r="B11" s="27" t="s">
        <v>89</v>
      </c>
      <c r="C11" s="136"/>
      <c r="D11" s="137"/>
      <c r="E11" s="137"/>
      <c r="F11" s="138"/>
    </row>
    <row r="12" spans="2:6" ht="15.75" customHeight="1" x14ac:dyDescent="0.25">
      <c r="B12" s="38"/>
      <c r="C12" s="64"/>
      <c r="D12" s="3"/>
      <c r="E12" s="3"/>
      <c r="F12" s="3"/>
    </row>
    <row r="13" spans="2:6" ht="15.75" customHeight="1" x14ac:dyDescent="0.25">
      <c r="B13" s="38" t="s">
        <v>3</v>
      </c>
      <c r="C13" s="64"/>
      <c r="D13" s="3"/>
      <c r="E13" s="3"/>
      <c r="F13" s="3"/>
    </row>
    <row r="14" spans="2:6" ht="30.75" customHeight="1" x14ac:dyDescent="0.25">
      <c r="B14" s="139" t="s">
        <v>96</v>
      </c>
      <c r="C14" s="139"/>
      <c r="D14" s="139"/>
      <c r="E14" s="139"/>
      <c r="F14" s="139"/>
    </row>
    <row r="15" spans="2:6" ht="30.75" customHeight="1" x14ac:dyDescent="0.25">
      <c r="B15" s="139"/>
      <c r="C15" s="139"/>
      <c r="D15" s="139"/>
      <c r="E15" s="139"/>
      <c r="F15" s="139"/>
    </row>
    <row r="16" spans="2:6" ht="30.75" customHeight="1" x14ac:dyDescent="0.25">
      <c r="B16" s="139"/>
      <c r="C16" s="139"/>
      <c r="D16" s="139"/>
      <c r="E16" s="139"/>
      <c r="F16" s="139"/>
    </row>
    <row r="17" spans="2:6" ht="30.75" customHeight="1" x14ac:dyDescent="0.25">
      <c r="B17" s="139"/>
      <c r="C17" s="139"/>
      <c r="D17" s="139"/>
      <c r="E17" s="139"/>
      <c r="F17" s="139"/>
    </row>
    <row r="18" spans="2:6" ht="30.75" customHeight="1" x14ac:dyDescent="0.25">
      <c r="B18" s="139"/>
      <c r="C18" s="139"/>
      <c r="D18" s="139"/>
      <c r="E18" s="139"/>
      <c r="F18" s="139"/>
    </row>
    <row r="19" spans="2:6" ht="30.75" customHeight="1" x14ac:dyDescent="0.25">
      <c r="B19" s="139"/>
      <c r="C19" s="139"/>
      <c r="D19" s="139"/>
      <c r="E19" s="139"/>
      <c r="F19" s="139"/>
    </row>
    <row r="20" spans="2:6" ht="30.75" customHeight="1" x14ac:dyDescent="0.25">
      <c r="B20" s="139"/>
      <c r="C20" s="139"/>
      <c r="D20" s="139"/>
      <c r="E20" s="139"/>
      <c r="F20" s="139"/>
    </row>
    <row r="21" spans="2:6" ht="30.75" customHeight="1" x14ac:dyDescent="0.25">
      <c r="B21" s="139"/>
      <c r="C21" s="139"/>
      <c r="D21" s="139"/>
      <c r="E21" s="139"/>
      <c r="F21" s="139"/>
    </row>
    <row r="22" spans="2:6" ht="30.75" customHeight="1" x14ac:dyDescent="0.25">
      <c r="B22" s="139"/>
      <c r="C22" s="139"/>
      <c r="D22" s="139"/>
      <c r="E22" s="139"/>
      <c r="F22" s="139"/>
    </row>
    <row r="23" spans="2:6" ht="30.75" customHeight="1" x14ac:dyDescent="0.25">
      <c r="B23" s="139"/>
      <c r="C23" s="139"/>
      <c r="D23" s="139"/>
      <c r="E23" s="139"/>
      <c r="F23" s="139"/>
    </row>
    <row r="24" spans="2:6" ht="14.25" customHeight="1" x14ac:dyDescent="0.25">
      <c r="B24" s="36"/>
      <c r="C24" s="36"/>
      <c r="D24" s="36"/>
      <c r="E24" s="36"/>
      <c r="F24" s="36"/>
    </row>
    <row r="25" spans="2:6" ht="15.75" thickBot="1" x14ac:dyDescent="0.3">
      <c r="B25" s="11"/>
      <c r="C25" s="8"/>
      <c r="D25" s="9"/>
      <c r="E25" s="9"/>
      <c r="F25" s="9"/>
    </row>
    <row r="26" spans="2:6" ht="24" customHeight="1" thickBot="1" x14ac:dyDescent="0.3">
      <c r="B26" s="115" t="s">
        <v>4</v>
      </c>
      <c r="C26" s="31" t="s">
        <v>5</v>
      </c>
      <c r="D26" s="34" t="s">
        <v>7</v>
      </c>
      <c r="E26" s="31" t="s">
        <v>9</v>
      </c>
      <c r="F26" s="60" t="s">
        <v>91</v>
      </c>
    </row>
    <row r="27" spans="2:6" ht="29.25" customHeight="1" thickBot="1" x14ac:dyDescent="0.3">
      <c r="B27" s="116"/>
      <c r="C27" s="31" t="s">
        <v>6</v>
      </c>
      <c r="D27" s="33" t="s">
        <v>8</v>
      </c>
      <c r="E27" s="32" t="s">
        <v>10</v>
      </c>
      <c r="F27" s="30" t="s">
        <v>11</v>
      </c>
    </row>
    <row r="28" spans="2:6" ht="15" customHeight="1" x14ac:dyDescent="0.25">
      <c r="B28" s="117" t="s">
        <v>86</v>
      </c>
      <c r="C28" s="130">
        <v>100</v>
      </c>
      <c r="D28" s="17"/>
      <c r="E28" s="14">
        <v>1</v>
      </c>
      <c r="F28" s="17">
        <f>D28*E28*(C28)</f>
        <v>0</v>
      </c>
    </row>
    <row r="29" spans="2:6" x14ac:dyDescent="0.25">
      <c r="B29" s="118"/>
      <c r="C29" s="131"/>
      <c r="D29" s="18"/>
      <c r="E29" s="15">
        <v>0.8</v>
      </c>
      <c r="F29" s="18">
        <f>D29*E29*(C28)</f>
        <v>0</v>
      </c>
    </row>
    <row r="30" spans="2:6" x14ac:dyDescent="0.25">
      <c r="B30" s="118"/>
      <c r="C30" s="131"/>
      <c r="D30" s="18"/>
      <c r="E30" s="15">
        <v>0.6</v>
      </c>
      <c r="F30" s="18">
        <f>D30*E30*(C28)</f>
        <v>0</v>
      </c>
    </row>
    <row r="31" spans="2:6" ht="15.75" thickBot="1" x14ac:dyDescent="0.3">
      <c r="B31" s="119"/>
      <c r="C31" s="132"/>
      <c r="D31" s="19"/>
      <c r="E31" s="16">
        <v>0.5</v>
      </c>
      <c r="F31" s="19">
        <f>D31*E31*(C28)</f>
        <v>0</v>
      </c>
    </row>
    <row r="32" spans="2:6" ht="15" customHeight="1" x14ac:dyDescent="0.25">
      <c r="B32" s="120" t="s">
        <v>97</v>
      </c>
      <c r="C32" s="130">
        <v>60</v>
      </c>
      <c r="D32" s="22"/>
      <c r="E32" s="25">
        <v>1</v>
      </c>
      <c r="F32" s="22">
        <f>D32*E32*(C32)</f>
        <v>0</v>
      </c>
    </row>
    <row r="33" spans="2:6" x14ac:dyDescent="0.25">
      <c r="B33" s="120"/>
      <c r="C33" s="131"/>
      <c r="D33" s="18"/>
      <c r="E33" s="15">
        <v>0.8</v>
      </c>
      <c r="F33" s="18">
        <f>D33*E33*(C32)</f>
        <v>0</v>
      </c>
    </row>
    <row r="34" spans="2:6" x14ac:dyDescent="0.25">
      <c r="B34" s="120"/>
      <c r="C34" s="131"/>
      <c r="D34" s="18"/>
      <c r="E34" s="15">
        <v>0.6</v>
      </c>
      <c r="F34" s="18">
        <f>D34*E34*(C32)</f>
        <v>0</v>
      </c>
    </row>
    <row r="35" spans="2:6" ht="15.75" thickBot="1" x14ac:dyDescent="0.3">
      <c r="B35" s="120"/>
      <c r="C35" s="132"/>
      <c r="D35" s="23"/>
      <c r="E35" s="26">
        <v>0.5</v>
      </c>
      <c r="F35" s="23">
        <f>D35*E35*(C32)</f>
        <v>0</v>
      </c>
    </row>
    <row r="36" spans="2:6" ht="15" customHeight="1" x14ac:dyDescent="0.25">
      <c r="B36" s="117" t="s">
        <v>12</v>
      </c>
      <c r="C36" s="130">
        <v>40</v>
      </c>
      <c r="D36" s="17"/>
      <c r="E36" s="14">
        <v>1</v>
      </c>
      <c r="F36" s="17">
        <f>D36*E36*(C36)</f>
        <v>0</v>
      </c>
    </row>
    <row r="37" spans="2:6" x14ac:dyDescent="0.25">
      <c r="B37" s="118"/>
      <c r="C37" s="131"/>
      <c r="D37" s="18"/>
      <c r="E37" s="15">
        <v>0.8</v>
      </c>
      <c r="F37" s="18">
        <f>D37*E37*(C36)</f>
        <v>0</v>
      </c>
    </row>
    <row r="38" spans="2:6" x14ac:dyDescent="0.25">
      <c r="B38" s="118"/>
      <c r="C38" s="131"/>
      <c r="D38" s="18"/>
      <c r="E38" s="15">
        <v>0.6</v>
      </c>
      <c r="F38" s="18">
        <f>D38*E38*(C36)</f>
        <v>0</v>
      </c>
    </row>
    <row r="39" spans="2:6" ht="15.75" thickBot="1" x14ac:dyDescent="0.3">
      <c r="B39" s="119"/>
      <c r="C39" s="132"/>
      <c r="D39" s="19"/>
      <c r="E39" s="16">
        <v>0.5</v>
      </c>
      <c r="F39" s="23">
        <f>D39*E39*(C36)</f>
        <v>0</v>
      </c>
    </row>
    <row r="40" spans="2:6" ht="15" customHeight="1" x14ac:dyDescent="0.25">
      <c r="B40" s="118" t="s">
        <v>13</v>
      </c>
      <c r="C40" s="76">
        <v>20</v>
      </c>
      <c r="D40" s="22"/>
      <c r="E40" s="25">
        <v>1</v>
      </c>
      <c r="F40" s="17">
        <f>+E40*D40*C43</f>
        <v>0</v>
      </c>
    </row>
    <row r="41" spans="2:6" x14ac:dyDescent="0.25">
      <c r="B41" s="118"/>
      <c r="C41" s="76">
        <v>30</v>
      </c>
      <c r="D41" s="18"/>
      <c r="E41" s="15">
        <v>0.8</v>
      </c>
      <c r="F41" s="18">
        <f>+E41*D41*C43</f>
        <v>0</v>
      </c>
    </row>
    <row r="42" spans="2:6" x14ac:dyDescent="0.25">
      <c r="B42" s="118"/>
      <c r="C42" s="76">
        <v>50</v>
      </c>
      <c r="D42" s="18"/>
      <c r="E42" s="15">
        <v>0.6</v>
      </c>
      <c r="F42" s="18">
        <f>+E42*D42*C43</f>
        <v>0</v>
      </c>
    </row>
    <row r="43" spans="2:6" ht="15.75" thickBot="1" x14ac:dyDescent="0.3">
      <c r="B43" s="119"/>
      <c r="C43" s="77" t="s">
        <v>95</v>
      </c>
      <c r="D43" s="19"/>
      <c r="E43" s="16">
        <v>0.5</v>
      </c>
      <c r="F43" s="19">
        <f>+E43*D43*C43</f>
        <v>0</v>
      </c>
    </row>
    <row r="44" spans="2:6" ht="15.75" thickBot="1" x14ac:dyDescent="0.3">
      <c r="B44" s="20"/>
      <c r="C44" s="48"/>
      <c r="D44" s="21"/>
      <c r="E44" s="21"/>
      <c r="F44" s="21"/>
    </row>
    <row r="45" spans="2:6" ht="15.75" thickBot="1" x14ac:dyDescent="0.3">
      <c r="B45" s="42" t="s">
        <v>14</v>
      </c>
      <c r="C45" s="65"/>
      <c r="D45" s="24"/>
      <c r="E45" s="24"/>
      <c r="F45" s="41"/>
    </row>
    <row r="46" spans="2:6" ht="15" customHeight="1" x14ac:dyDescent="0.25">
      <c r="B46" s="123" t="s">
        <v>15</v>
      </c>
      <c r="C46" s="131">
        <v>40</v>
      </c>
      <c r="D46" s="22"/>
      <c r="E46" s="25">
        <v>1</v>
      </c>
      <c r="F46" s="22">
        <f>+E46*D46*C46</f>
        <v>0</v>
      </c>
    </row>
    <row r="47" spans="2:6" x14ac:dyDescent="0.25">
      <c r="B47" s="123"/>
      <c r="C47" s="131"/>
      <c r="D47" s="18"/>
      <c r="E47" s="15">
        <v>0.8</v>
      </c>
      <c r="F47" s="18">
        <f>+E47*D47*C46</f>
        <v>0</v>
      </c>
    </row>
    <row r="48" spans="2:6" x14ac:dyDescent="0.25">
      <c r="B48" s="123"/>
      <c r="C48" s="131"/>
      <c r="D48" s="18"/>
      <c r="E48" s="15">
        <v>0.6</v>
      </c>
      <c r="F48" s="18">
        <f>+E48*D48*C46</f>
        <v>0</v>
      </c>
    </row>
    <row r="49" spans="2:6" ht="15.75" thickBot="1" x14ac:dyDescent="0.3">
      <c r="B49" s="124"/>
      <c r="C49" s="132"/>
      <c r="D49" s="19"/>
      <c r="E49" s="16">
        <v>0.5</v>
      </c>
      <c r="F49" s="23">
        <f>+E49*D49*C46</f>
        <v>0</v>
      </c>
    </row>
    <row r="50" spans="2:6" ht="15" customHeight="1" x14ac:dyDescent="0.25">
      <c r="B50" s="117" t="s">
        <v>16</v>
      </c>
      <c r="C50" s="130">
        <v>20</v>
      </c>
      <c r="D50" s="14"/>
      <c r="E50" s="78">
        <v>1</v>
      </c>
      <c r="F50" s="17">
        <f>+E50*D50*C50</f>
        <v>0</v>
      </c>
    </row>
    <row r="51" spans="2:6" x14ac:dyDescent="0.25">
      <c r="B51" s="118"/>
      <c r="C51" s="131"/>
      <c r="D51" s="15"/>
      <c r="E51" s="79">
        <v>0.8</v>
      </c>
      <c r="F51" s="18">
        <f>+E51*D51*C50</f>
        <v>0</v>
      </c>
    </row>
    <row r="52" spans="2:6" x14ac:dyDescent="0.25">
      <c r="B52" s="118"/>
      <c r="C52" s="131"/>
      <c r="D52" s="15"/>
      <c r="E52" s="79">
        <v>0.6</v>
      </c>
      <c r="F52" s="18">
        <f>+E52*D52*C50</f>
        <v>0</v>
      </c>
    </row>
    <row r="53" spans="2:6" ht="15.75" thickBot="1" x14ac:dyDescent="0.3">
      <c r="B53" s="119"/>
      <c r="C53" s="132"/>
      <c r="D53" s="16"/>
      <c r="E53" s="80">
        <v>0.5</v>
      </c>
      <c r="F53" s="19">
        <f>+E53*D53*C50</f>
        <v>0</v>
      </c>
    </row>
    <row r="54" spans="2:6" ht="15.75" thickBot="1" x14ac:dyDescent="0.3">
      <c r="B54" s="20"/>
      <c r="C54" s="48"/>
      <c r="D54" s="21"/>
      <c r="E54" s="21"/>
      <c r="F54" s="21"/>
    </row>
    <row r="55" spans="2:6" ht="15.75" thickBot="1" x14ac:dyDescent="0.3">
      <c r="B55" s="45" t="s">
        <v>22</v>
      </c>
      <c r="C55" s="65"/>
      <c r="D55" s="24"/>
      <c r="E55" s="24"/>
      <c r="F55" s="41"/>
    </row>
    <row r="56" spans="2:6" x14ac:dyDescent="0.25">
      <c r="B56" s="121" t="s">
        <v>17</v>
      </c>
      <c r="C56" s="130">
        <v>120</v>
      </c>
      <c r="D56" s="25"/>
      <c r="E56" s="22">
        <v>1</v>
      </c>
      <c r="F56" s="17">
        <f>+E56*D56*C56</f>
        <v>0</v>
      </c>
    </row>
    <row r="57" spans="2:6" x14ac:dyDescent="0.25">
      <c r="B57" s="121"/>
      <c r="C57" s="131"/>
      <c r="D57" s="15"/>
      <c r="E57" s="18">
        <v>0.8</v>
      </c>
      <c r="F57" s="18">
        <f>+E57*D57*C56</f>
        <v>0</v>
      </c>
    </row>
    <row r="58" spans="2:6" x14ac:dyDescent="0.25">
      <c r="B58" s="121"/>
      <c r="C58" s="131"/>
      <c r="D58" s="15"/>
      <c r="E58" s="18">
        <v>0.6</v>
      </c>
      <c r="F58" s="18">
        <f>+E58*D58*C56</f>
        <v>0</v>
      </c>
    </row>
    <row r="59" spans="2:6" ht="15.75" thickBot="1" x14ac:dyDescent="0.3">
      <c r="B59" s="116"/>
      <c r="C59" s="132"/>
      <c r="D59" s="16"/>
      <c r="E59" s="19">
        <v>0.5</v>
      </c>
      <c r="F59" s="19">
        <f>+E59*D59*C56</f>
        <v>0</v>
      </c>
    </row>
    <row r="60" spans="2:6" ht="15" customHeight="1" x14ac:dyDescent="0.25">
      <c r="B60" s="122" t="s">
        <v>18</v>
      </c>
      <c r="C60" s="130">
        <v>60</v>
      </c>
      <c r="D60" s="17"/>
      <c r="E60" s="17">
        <v>1</v>
      </c>
      <c r="F60" s="17">
        <f>+E60*D60*C60</f>
        <v>0</v>
      </c>
    </row>
    <row r="61" spans="2:6" x14ac:dyDescent="0.25">
      <c r="B61" s="122"/>
      <c r="C61" s="131"/>
      <c r="D61" s="18"/>
      <c r="E61" s="18">
        <v>0.8</v>
      </c>
      <c r="F61" s="18">
        <f>+E61*D61*C60</f>
        <v>0</v>
      </c>
    </row>
    <row r="62" spans="2:6" x14ac:dyDescent="0.25">
      <c r="B62" s="122"/>
      <c r="C62" s="131"/>
      <c r="D62" s="18"/>
      <c r="E62" s="18">
        <v>0.6</v>
      </c>
      <c r="F62" s="18">
        <f>+E62*D62*C60</f>
        <v>0</v>
      </c>
    </row>
    <row r="63" spans="2:6" ht="15.75" thickBot="1" x14ac:dyDescent="0.3">
      <c r="B63" s="122"/>
      <c r="C63" s="132"/>
      <c r="D63" s="19"/>
      <c r="E63" s="23">
        <v>0.5</v>
      </c>
      <c r="F63" s="19">
        <f>+E63*D63*C60</f>
        <v>0</v>
      </c>
    </row>
    <row r="64" spans="2:6" ht="15" customHeight="1" x14ac:dyDescent="0.25">
      <c r="B64" s="115" t="s">
        <v>19</v>
      </c>
      <c r="C64" s="130">
        <v>80</v>
      </c>
      <c r="D64" s="17"/>
      <c r="E64" s="17">
        <v>1</v>
      </c>
      <c r="F64" s="17">
        <f>+E64*D64*C64</f>
        <v>0</v>
      </c>
    </row>
    <row r="65" spans="2:6" x14ac:dyDescent="0.25">
      <c r="B65" s="121"/>
      <c r="C65" s="131"/>
      <c r="D65" s="18"/>
      <c r="E65" s="18">
        <v>0.8</v>
      </c>
      <c r="F65" s="18">
        <f>+E65*D65*C64</f>
        <v>0</v>
      </c>
    </row>
    <row r="66" spans="2:6" x14ac:dyDescent="0.25">
      <c r="B66" s="121"/>
      <c r="C66" s="131"/>
      <c r="D66" s="18"/>
      <c r="E66" s="18">
        <v>0.6</v>
      </c>
      <c r="F66" s="18">
        <f>+E66*D66*C64</f>
        <v>0</v>
      </c>
    </row>
    <row r="67" spans="2:6" ht="15.75" thickBot="1" x14ac:dyDescent="0.3">
      <c r="B67" s="116"/>
      <c r="C67" s="132"/>
      <c r="D67" s="19"/>
      <c r="E67" s="19">
        <v>0.5</v>
      </c>
      <c r="F67" s="19">
        <f>+E67*D67*C64</f>
        <v>0</v>
      </c>
    </row>
    <row r="68" spans="2:6" x14ac:dyDescent="0.25">
      <c r="B68" s="46"/>
      <c r="C68" s="48"/>
      <c r="D68" s="21"/>
      <c r="E68" s="21"/>
      <c r="F68" s="21"/>
    </row>
    <row r="69" spans="2:6" s="37" customFormat="1" x14ac:dyDescent="0.25">
      <c r="B69" s="46"/>
      <c r="C69" s="48"/>
      <c r="D69" s="21"/>
      <c r="E69" s="21"/>
      <c r="F69" s="21"/>
    </row>
    <row r="70" spans="2:6" s="37" customFormat="1" x14ac:dyDescent="0.25">
      <c r="B70" s="46"/>
      <c r="C70" s="48"/>
      <c r="D70" s="21"/>
      <c r="E70" s="21"/>
      <c r="F70" s="21"/>
    </row>
    <row r="71" spans="2:6" s="37" customFormat="1" ht="15.75" thickBot="1" x14ac:dyDescent="0.3">
      <c r="B71" s="46"/>
      <c r="C71" s="48"/>
      <c r="D71" s="21"/>
      <c r="E71" s="21"/>
      <c r="F71" s="21"/>
    </row>
    <row r="72" spans="2:6" ht="15.75" customHeight="1" thickBot="1" x14ac:dyDescent="0.3">
      <c r="B72" s="125" t="s">
        <v>20</v>
      </c>
      <c r="C72" s="31" t="s">
        <v>5</v>
      </c>
      <c r="D72" s="34"/>
      <c r="E72" s="31" t="s">
        <v>9</v>
      </c>
      <c r="F72" s="60" t="s">
        <v>91</v>
      </c>
    </row>
    <row r="73" spans="2:6" ht="30.75" customHeight="1" thickBot="1" x14ac:dyDescent="0.3">
      <c r="B73" s="127"/>
      <c r="C73" s="31" t="s">
        <v>6</v>
      </c>
      <c r="D73" s="33"/>
      <c r="E73" s="32" t="s">
        <v>10</v>
      </c>
      <c r="F73" s="30" t="s">
        <v>11</v>
      </c>
    </row>
    <row r="74" spans="2:6" ht="15" customHeight="1" x14ac:dyDescent="0.25">
      <c r="B74" s="118" t="s">
        <v>37</v>
      </c>
      <c r="C74" s="130">
        <v>60</v>
      </c>
      <c r="D74" s="14"/>
      <c r="E74" s="17">
        <v>1</v>
      </c>
      <c r="F74" s="17">
        <f>+E74*D74*C74</f>
        <v>0</v>
      </c>
    </row>
    <row r="75" spans="2:6" x14ac:dyDescent="0.25">
      <c r="B75" s="118"/>
      <c r="C75" s="131"/>
      <c r="D75" s="15"/>
      <c r="E75" s="18">
        <v>0.8</v>
      </c>
      <c r="F75" s="18">
        <f>+E75*D75*C74</f>
        <v>0</v>
      </c>
    </row>
    <row r="76" spans="2:6" x14ac:dyDescent="0.25">
      <c r="B76" s="118"/>
      <c r="C76" s="131"/>
      <c r="D76" s="15"/>
      <c r="E76" s="18">
        <v>0.6</v>
      </c>
      <c r="F76" s="18">
        <f>+E76*D76*C74</f>
        <v>0</v>
      </c>
    </row>
    <row r="77" spans="2:6" ht="15.75" thickBot="1" x14ac:dyDescent="0.3">
      <c r="B77" s="119"/>
      <c r="C77" s="132"/>
      <c r="D77" s="16"/>
      <c r="E77" s="19">
        <v>0.5</v>
      </c>
      <c r="F77" s="19">
        <f>+E77*D77*C74</f>
        <v>0</v>
      </c>
    </row>
    <row r="78" spans="2:6" ht="15" customHeight="1" x14ac:dyDescent="0.25">
      <c r="B78" s="117" t="s">
        <v>21</v>
      </c>
      <c r="C78" s="130">
        <v>10</v>
      </c>
      <c r="D78" s="17"/>
      <c r="E78" s="17">
        <v>1</v>
      </c>
      <c r="F78" s="17">
        <f>+E78*D78*C78</f>
        <v>0</v>
      </c>
    </row>
    <row r="79" spans="2:6" x14ac:dyDescent="0.25">
      <c r="B79" s="118"/>
      <c r="C79" s="131"/>
      <c r="D79" s="18"/>
      <c r="E79" s="18">
        <v>0.8</v>
      </c>
      <c r="F79" s="18">
        <f>+E79*D79*C78</f>
        <v>0</v>
      </c>
    </row>
    <row r="80" spans="2:6" x14ac:dyDescent="0.25">
      <c r="B80" s="118"/>
      <c r="C80" s="131"/>
      <c r="D80" s="18"/>
      <c r="E80" s="18">
        <v>0.6</v>
      </c>
      <c r="F80" s="18">
        <f>+E80*D80*C78</f>
        <v>0</v>
      </c>
    </row>
    <row r="81" spans="2:6" ht="15.75" thickBot="1" x14ac:dyDescent="0.3">
      <c r="B81" s="119"/>
      <c r="C81" s="132"/>
      <c r="D81" s="19"/>
      <c r="E81" s="19">
        <v>0.5</v>
      </c>
      <c r="F81" s="19">
        <f>+E81*D81*C78</f>
        <v>0</v>
      </c>
    </row>
    <row r="82" spans="2:6" ht="15" customHeight="1" x14ac:dyDescent="0.25">
      <c r="B82" s="117" t="s">
        <v>23</v>
      </c>
      <c r="C82" s="130">
        <v>10</v>
      </c>
      <c r="D82" s="17"/>
      <c r="E82" s="17">
        <v>1</v>
      </c>
      <c r="F82" s="17">
        <f>+E82*D82*C82</f>
        <v>0</v>
      </c>
    </row>
    <row r="83" spans="2:6" x14ac:dyDescent="0.25">
      <c r="B83" s="118"/>
      <c r="C83" s="131"/>
      <c r="D83" s="18"/>
      <c r="E83" s="18">
        <v>0.8</v>
      </c>
      <c r="F83" s="18">
        <f>+E83*D83*C82</f>
        <v>0</v>
      </c>
    </row>
    <row r="84" spans="2:6" x14ac:dyDescent="0.25">
      <c r="B84" s="118"/>
      <c r="C84" s="131"/>
      <c r="D84" s="18"/>
      <c r="E84" s="18">
        <v>0.6</v>
      </c>
      <c r="F84" s="18">
        <f>+E84*D84*C82</f>
        <v>0</v>
      </c>
    </row>
    <row r="85" spans="2:6" ht="15.75" thickBot="1" x14ac:dyDescent="0.3">
      <c r="B85" s="119"/>
      <c r="C85" s="132"/>
      <c r="D85" s="19"/>
      <c r="E85" s="19">
        <v>0.5</v>
      </c>
      <c r="F85" s="19">
        <f>+E85*D85*C82</f>
        <v>0</v>
      </c>
    </row>
    <row r="86" spans="2:6" ht="15.75" thickBot="1" x14ac:dyDescent="0.3">
      <c r="B86" s="20"/>
      <c r="C86" s="48"/>
      <c r="D86" s="21"/>
      <c r="E86" s="21"/>
      <c r="F86" s="21"/>
    </row>
    <row r="87" spans="2:6" ht="15.75" thickBot="1" x14ac:dyDescent="0.3">
      <c r="B87" s="47" t="s">
        <v>24</v>
      </c>
      <c r="C87" s="65"/>
      <c r="D87" s="24"/>
      <c r="E87" s="24"/>
      <c r="F87" s="41"/>
    </row>
    <row r="88" spans="2:6" x14ac:dyDescent="0.25">
      <c r="B88" s="125" t="s">
        <v>85</v>
      </c>
      <c r="C88" s="130">
        <v>30</v>
      </c>
      <c r="D88" s="17"/>
      <c r="E88" s="17">
        <v>1</v>
      </c>
      <c r="F88" s="17">
        <f>+E88*D88*C88</f>
        <v>0</v>
      </c>
    </row>
    <row r="89" spans="2:6" x14ac:dyDescent="0.25">
      <c r="B89" s="126"/>
      <c r="C89" s="131"/>
      <c r="D89" s="18"/>
      <c r="E89" s="18">
        <v>0.8</v>
      </c>
      <c r="F89" s="18">
        <f>+E89*D89*C88</f>
        <v>0</v>
      </c>
    </row>
    <row r="90" spans="2:6" x14ac:dyDescent="0.25">
      <c r="B90" s="126"/>
      <c r="C90" s="131"/>
      <c r="D90" s="18"/>
      <c r="E90" s="18">
        <v>0.6</v>
      </c>
      <c r="F90" s="18">
        <f>+E90*D90*C88</f>
        <v>0</v>
      </c>
    </row>
    <row r="91" spans="2:6" ht="15.75" thickBot="1" x14ac:dyDescent="0.3">
      <c r="B91" s="127"/>
      <c r="C91" s="132"/>
      <c r="D91" s="19"/>
      <c r="E91" s="19">
        <v>0.5</v>
      </c>
      <c r="F91" s="19">
        <f>+E91*D91*C88</f>
        <v>0</v>
      </c>
    </row>
    <row r="92" spans="2:6" x14ac:dyDescent="0.25">
      <c r="B92" s="117" t="s">
        <v>25</v>
      </c>
      <c r="C92" s="130">
        <v>20</v>
      </c>
      <c r="D92" s="17"/>
      <c r="E92" s="17">
        <v>1</v>
      </c>
      <c r="F92" s="17">
        <f>+E92*D92*C92</f>
        <v>0</v>
      </c>
    </row>
    <row r="93" spans="2:6" x14ac:dyDescent="0.25">
      <c r="B93" s="118"/>
      <c r="C93" s="131"/>
      <c r="D93" s="18"/>
      <c r="E93" s="18">
        <v>0.8</v>
      </c>
      <c r="F93" s="18">
        <f>+E93*D93*C92</f>
        <v>0</v>
      </c>
    </row>
    <row r="94" spans="2:6" x14ac:dyDescent="0.25">
      <c r="B94" s="118"/>
      <c r="C94" s="131"/>
      <c r="D94" s="18"/>
      <c r="E94" s="18">
        <v>0.6</v>
      </c>
      <c r="F94" s="18">
        <f>+E94*D94*C92</f>
        <v>0</v>
      </c>
    </row>
    <row r="95" spans="2:6" ht="15.75" thickBot="1" x14ac:dyDescent="0.3">
      <c r="B95" s="119"/>
      <c r="C95" s="132"/>
      <c r="D95" s="19"/>
      <c r="E95" s="19">
        <v>0.5</v>
      </c>
      <c r="F95" s="19">
        <f>+E95*D95*C92</f>
        <v>0</v>
      </c>
    </row>
    <row r="96" spans="2:6" ht="15.75" thickBot="1" x14ac:dyDescent="0.3">
      <c r="B96" s="20"/>
      <c r="C96" s="48"/>
      <c r="D96" s="21"/>
      <c r="E96" s="21"/>
      <c r="F96" s="21"/>
    </row>
    <row r="97" spans="2:6" ht="15.75" thickBot="1" x14ac:dyDescent="0.3">
      <c r="B97" s="47" t="s">
        <v>26</v>
      </c>
      <c r="C97" s="65"/>
      <c r="D97" s="24"/>
      <c r="E97" s="24"/>
      <c r="F97" s="41"/>
    </row>
    <row r="98" spans="2:6" ht="15" customHeight="1" x14ac:dyDescent="0.25">
      <c r="B98" s="118" t="s">
        <v>27</v>
      </c>
      <c r="C98" s="130">
        <v>20</v>
      </c>
      <c r="D98" s="17"/>
      <c r="E98" s="17">
        <v>1</v>
      </c>
      <c r="F98" s="17">
        <f>+E98*D98*C98</f>
        <v>0</v>
      </c>
    </row>
    <row r="99" spans="2:6" x14ac:dyDescent="0.25">
      <c r="B99" s="118"/>
      <c r="C99" s="131"/>
      <c r="D99" s="18"/>
      <c r="E99" s="18">
        <v>0.8</v>
      </c>
      <c r="F99" s="18">
        <f>+E99*D99*C98</f>
        <v>0</v>
      </c>
    </row>
    <row r="100" spans="2:6" x14ac:dyDescent="0.25">
      <c r="B100" s="118"/>
      <c r="C100" s="131"/>
      <c r="D100" s="18"/>
      <c r="E100" s="18">
        <v>0.6</v>
      </c>
      <c r="F100" s="18">
        <f>+E100*D100*C98</f>
        <v>0</v>
      </c>
    </row>
    <row r="101" spans="2:6" ht="15.75" thickBot="1" x14ac:dyDescent="0.3">
      <c r="B101" s="119"/>
      <c r="C101" s="132"/>
      <c r="D101" s="19"/>
      <c r="E101" s="19">
        <v>0.5</v>
      </c>
      <c r="F101" s="19">
        <f>+E101*D101*C98</f>
        <v>0</v>
      </c>
    </row>
    <row r="102" spans="2:6" ht="15" customHeight="1" x14ac:dyDescent="0.25">
      <c r="B102" s="128" t="s">
        <v>28</v>
      </c>
      <c r="C102" s="130">
        <v>10</v>
      </c>
      <c r="D102" s="17"/>
      <c r="E102" s="17">
        <v>1</v>
      </c>
      <c r="F102" s="17">
        <f>+E102*D102*C102</f>
        <v>0</v>
      </c>
    </row>
    <row r="103" spans="2:6" x14ac:dyDescent="0.25">
      <c r="B103" s="123"/>
      <c r="C103" s="131"/>
      <c r="D103" s="18"/>
      <c r="E103" s="18">
        <v>0.8</v>
      </c>
      <c r="F103" s="18">
        <f>+E103*D103*C102</f>
        <v>0</v>
      </c>
    </row>
    <row r="104" spans="2:6" x14ac:dyDescent="0.25">
      <c r="B104" s="123"/>
      <c r="C104" s="131"/>
      <c r="D104" s="18"/>
      <c r="E104" s="18">
        <v>0.6</v>
      </c>
      <c r="F104" s="18">
        <f>+E104*D104*C102</f>
        <v>0</v>
      </c>
    </row>
    <row r="105" spans="2:6" ht="15.75" thickBot="1" x14ac:dyDescent="0.3">
      <c r="B105" s="124"/>
      <c r="C105" s="132"/>
      <c r="D105" s="19"/>
      <c r="E105" s="19">
        <v>0.5</v>
      </c>
      <c r="F105" s="19">
        <f>+E105*D105*C102</f>
        <v>0</v>
      </c>
    </row>
    <row r="106" spans="2:6" ht="15.75" thickBot="1" x14ac:dyDescent="0.3">
      <c r="B106" s="20"/>
      <c r="C106" s="48"/>
      <c r="D106" s="21"/>
      <c r="E106" s="21"/>
      <c r="F106" s="21"/>
    </row>
    <row r="107" spans="2:6" ht="15.75" thickBot="1" x14ac:dyDescent="0.3">
      <c r="B107" s="45" t="s">
        <v>29</v>
      </c>
      <c r="C107" s="65"/>
      <c r="D107" s="24"/>
      <c r="E107" s="24"/>
      <c r="F107" s="41"/>
    </row>
    <row r="108" spans="2:6" x14ac:dyDescent="0.25">
      <c r="B108" s="117" t="s">
        <v>87</v>
      </c>
      <c r="C108" s="130">
        <v>60</v>
      </c>
      <c r="D108" s="17"/>
      <c r="E108" s="17">
        <v>1</v>
      </c>
      <c r="F108" s="17">
        <f>+E108*D108*C108</f>
        <v>0</v>
      </c>
    </row>
    <row r="109" spans="2:6" x14ac:dyDescent="0.25">
      <c r="B109" s="118"/>
      <c r="C109" s="131"/>
      <c r="D109" s="18"/>
      <c r="E109" s="18">
        <v>0.8</v>
      </c>
      <c r="F109" s="18">
        <f>+E109*D109*C108</f>
        <v>0</v>
      </c>
    </row>
    <row r="110" spans="2:6" x14ac:dyDescent="0.25">
      <c r="B110" s="118"/>
      <c r="C110" s="131"/>
      <c r="D110" s="18"/>
      <c r="E110" s="18">
        <v>0.6</v>
      </c>
      <c r="F110" s="18">
        <f>+E110*D110*C108</f>
        <v>0</v>
      </c>
    </row>
    <row r="111" spans="2:6" ht="15.75" thickBot="1" x14ac:dyDescent="0.3">
      <c r="B111" s="119"/>
      <c r="C111" s="132"/>
      <c r="D111" s="19"/>
      <c r="E111" s="19">
        <v>0.5</v>
      </c>
      <c r="F111" s="19">
        <f>+E111*D111*C108</f>
        <v>0</v>
      </c>
    </row>
    <row r="112" spans="2:6" ht="15" customHeight="1" x14ac:dyDescent="0.25">
      <c r="B112" s="117" t="s">
        <v>88</v>
      </c>
      <c r="C112" s="144">
        <v>30</v>
      </c>
      <c r="D112" s="17"/>
      <c r="E112" s="17">
        <v>1</v>
      </c>
      <c r="F112" s="17">
        <f>+E112*D112*C112</f>
        <v>0</v>
      </c>
    </row>
    <row r="113" spans="2:6" x14ac:dyDescent="0.25">
      <c r="B113" s="118"/>
      <c r="C113" s="145"/>
      <c r="D113" s="18"/>
      <c r="E113" s="18">
        <v>0.8</v>
      </c>
      <c r="F113" s="18">
        <f>+E113*D113*C112</f>
        <v>0</v>
      </c>
    </row>
    <row r="114" spans="2:6" x14ac:dyDescent="0.25">
      <c r="B114" s="118"/>
      <c r="C114" s="145"/>
      <c r="D114" s="18"/>
      <c r="E114" s="18">
        <v>0.6</v>
      </c>
      <c r="F114" s="18">
        <f>+E114*D114*C112</f>
        <v>0</v>
      </c>
    </row>
    <row r="115" spans="2:6" ht="15.75" thickBot="1" x14ac:dyDescent="0.3">
      <c r="B115" s="119"/>
      <c r="C115" s="145"/>
      <c r="D115" s="19"/>
      <c r="E115" s="19">
        <v>0.5</v>
      </c>
      <c r="F115" s="19">
        <f>+E115*D115*C112</f>
        <v>0</v>
      </c>
    </row>
    <row r="116" spans="2:6" x14ac:dyDescent="0.25">
      <c r="B116" s="117" t="s">
        <v>30</v>
      </c>
      <c r="C116" s="130">
        <v>40</v>
      </c>
      <c r="D116" s="17"/>
      <c r="E116" s="17">
        <v>1</v>
      </c>
      <c r="F116" s="17">
        <f>+E116*D116*C116</f>
        <v>0</v>
      </c>
    </row>
    <row r="117" spans="2:6" x14ac:dyDescent="0.25">
      <c r="B117" s="118"/>
      <c r="C117" s="131"/>
      <c r="D117" s="18"/>
      <c r="E117" s="18">
        <v>0.8</v>
      </c>
      <c r="F117" s="18">
        <f>+E117*D117*C116</f>
        <v>0</v>
      </c>
    </row>
    <row r="118" spans="2:6" x14ac:dyDescent="0.25">
      <c r="B118" s="118"/>
      <c r="C118" s="131"/>
      <c r="D118" s="18"/>
      <c r="E118" s="18">
        <v>0.6</v>
      </c>
      <c r="F118" s="18">
        <f>+E118*D118*C116</f>
        <v>0</v>
      </c>
    </row>
    <row r="119" spans="2:6" ht="15.75" thickBot="1" x14ac:dyDescent="0.3">
      <c r="B119" s="119"/>
      <c r="C119" s="132"/>
      <c r="D119" s="19"/>
      <c r="E119" s="19">
        <v>0.5</v>
      </c>
      <c r="F119" s="19">
        <f>+E119*D119*C116</f>
        <v>0</v>
      </c>
    </row>
    <row r="120" spans="2:6" ht="15.75" thickBot="1" x14ac:dyDescent="0.3">
      <c r="B120" s="20"/>
      <c r="C120" s="48"/>
      <c r="D120" s="21"/>
      <c r="E120" s="21"/>
      <c r="F120" s="21"/>
    </row>
    <row r="121" spans="2:6" ht="15.75" thickBot="1" x14ac:dyDescent="0.3">
      <c r="B121" s="117" t="s">
        <v>31</v>
      </c>
      <c r="C121" s="31" t="s">
        <v>5</v>
      </c>
      <c r="D121" s="34"/>
      <c r="E121" s="31" t="s">
        <v>9</v>
      </c>
      <c r="F121" s="60" t="s">
        <v>91</v>
      </c>
    </row>
    <row r="122" spans="2:6" ht="23.25" thickBot="1" x14ac:dyDescent="0.3">
      <c r="B122" s="119"/>
      <c r="C122" s="31" t="s">
        <v>6</v>
      </c>
      <c r="D122" s="33"/>
      <c r="E122" s="32" t="s">
        <v>10</v>
      </c>
      <c r="F122" s="30" t="s">
        <v>11</v>
      </c>
    </row>
    <row r="123" spans="2:6" x14ac:dyDescent="0.25">
      <c r="B123" s="117" t="s">
        <v>32</v>
      </c>
      <c r="C123" s="130">
        <v>50</v>
      </c>
      <c r="D123" s="17"/>
      <c r="E123" s="17">
        <v>1</v>
      </c>
      <c r="F123" s="17">
        <f>+E123*D123*C123</f>
        <v>0</v>
      </c>
    </row>
    <row r="124" spans="2:6" x14ac:dyDescent="0.25">
      <c r="B124" s="118"/>
      <c r="C124" s="131"/>
      <c r="D124" s="18"/>
      <c r="E124" s="18">
        <v>0.8</v>
      </c>
      <c r="F124" s="18">
        <f>+E124*D124*C123</f>
        <v>0</v>
      </c>
    </row>
    <row r="125" spans="2:6" x14ac:dyDescent="0.25">
      <c r="B125" s="118"/>
      <c r="C125" s="131"/>
      <c r="D125" s="18"/>
      <c r="E125" s="18">
        <v>0.6</v>
      </c>
      <c r="F125" s="18">
        <f>+E125*D125*C123</f>
        <v>0</v>
      </c>
    </row>
    <row r="126" spans="2:6" ht="15.75" thickBot="1" x14ac:dyDescent="0.3">
      <c r="B126" s="119"/>
      <c r="C126" s="132"/>
      <c r="D126" s="19"/>
      <c r="E126" s="19">
        <v>0.5</v>
      </c>
      <c r="F126" s="19">
        <f>+E126*D126*C123</f>
        <v>0</v>
      </c>
    </row>
    <row r="127" spans="2:6" x14ac:dyDescent="0.25">
      <c r="B127" s="117" t="s">
        <v>33</v>
      </c>
      <c r="C127" s="130">
        <v>30</v>
      </c>
      <c r="D127" s="17"/>
      <c r="E127" s="17">
        <v>1</v>
      </c>
      <c r="F127" s="17">
        <f>+E127*D127*C127</f>
        <v>0</v>
      </c>
    </row>
    <row r="128" spans="2:6" x14ac:dyDescent="0.25">
      <c r="B128" s="118"/>
      <c r="C128" s="131"/>
      <c r="D128" s="18"/>
      <c r="E128" s="18">
        <v>0.8</v>
      </c>
      <c r="F128" s="18">
        <f>+E128*D128*C127</f>
        <v>0</v>
      </c>
    </row>
    <row r="129" spans="2:6" x14ac:dyDescent="0.25">
      <c r="B129" s="118"/>
      <c r="C129" s="131"/>
      <c r="D129" s="18"/>
      <c r="E129" s="18">
        <v>0.6</v>
      </c>
      <c r="F129" s="18">
        <f>+E129*D129*C127</f>
        <v>0</v>
      </c>
    </row>
    <row r="130" spans="2:6" ht="15.75" thickBot="1" x14ac:dyDescent="0.3">
      <c r="B130" s="119"/>
      <c r="C130" s="132"/>
      <c r="D130" s="19"/>
      <c r="E130" s="19">
        <v>0.5</v>
      </c>
      <c r="F130" s="19">
        <f>+E130*D130*C127</f>
        <v>0</v>
      </c>
    </row>
    <row r="131" spans="2:6" x14ac:dyDescent="0.25">
      <c r="B131" s="20"/>
      <c r="C131" s="48"/>
      <c r="D131" s="21"/>
      <c r="E131" s="21"/>
      <c r="F131" s="21"/>
    </row>
    <row r="132" spans="2:6" ht="15.75" thickBot="1" x14ac:dyDescent="0.3">
      <c r="B132" s="20"/>
      <c r="C132" s="48"/>
      <c r="D132" s="21"/>
      <c r="E132" s="21"/>
      <c r="F132" s="21"/>
    </row>
    <row r="133" spans="2:6" ht="15.75" thickBot="1" x14ac:dyDescent="0.3">
      <c r="B133" s="45" t="s">
        <v>34</v>
      </c>
      <c r="C133" s="65"/>
      <c r="D133" s="24"/>
      <c r="E133" s="24"/>
      <c r="F133" s="41"/>
    </row>
    <row r="134" spans="2:6" x14ac:dyDescent="0.25">
      <c r="B134" s="128" t="s">
        <v>35</v>
      </c>
      <c r="C134" s="130">
        <v>100</v>
      </c>
      <c r="D134" s="17"/>
      <c r="E134" s="14">
        <v>1</v>
      </c>
      <c r="F134" s="17">
        <f>+E134*D134*C134</f>
        <v>0</v>
      </c>
    </row>
    <row r="135" spans="2:6" x14ac:dyDescent="0.25">
      <c r="B135" s="123"/>
      <c r="C135" s="131"/>
      <c r="D135" s="18"/>
      <c r="E135" s="15">
        <v>0.8</v>
      </c>
      <c r="F135" s="18">
        <f>+E135*D135*C134</f>
        <v>0</v>
      </c>
    </row>
    <row r="136" spans="2:6" x14ac:dyDescent="0.25">
      <c r="B136" s="123"/>
      <c r="C136" s="131"/>
      <c r="D136" s="18"/>
      <c r="E136" s="15">
        <v>0.6</v>
      </c>
      <c r="F136" s="18">
        <f>+E136*D136*C134</f>
        <v>0</v>
      </c>
    </row>
    <row r="137" spans="2:6" ht="15.75" thickBot="1" x14ac:dyDescent="0.3">
      <c r="B137" s="124"/>
      <c r="C137" s="132"/>
      <c r="D137" s="19"/>
      <c r="E137" s="16">
        <v>0.5</v>
      </c>
      <c r="F137" s="19">
        <f>+E137*D137*C134</f>
        <v>0</v>
      </c>
    </row>
    <row r="138" spans="2:6" x14ac:dyDescent="0.25">
      <c r="B138" s="117" t="s">
        <v>36</v>
      </c>
      <c r="C138" s="130">
        <v>50</v>
      </c>
      <c r="D138" s="17"/>
      <c r="E138" s="17">
        <v>1</v>
      </c>
      <c r="F138" s="17">
        <f>+E138*D138*C138</f>
        <v>0</v>
      </c>
    </row>
    <row r="139" spans="2:6" x14ac:dyDescent="0.25">
      <c r="B139" s="118"/>
      <c r="C139" s="131"/>
      <c r="D139" s="18"/>
      <c r="E139" s="18">
        <v>0.8</v>
      </c>
      <c r="F139" s="18">
        <f>+E139*D139*C138</f>
        <v>0</v>
      </c>
    </row>
    <row r="140" spans="2:6" x14ac:dyDescent="0.25">
      <c r="B140" s="118"/>
      <c r="C140" s="131"/>
      <c r="D140" s="18"/>
      <c r="E140" s="18">
        <v>0.6</v>
      </c>
      <c r="F140" s="18">
        <f>+E140*D140*C138</f>
        <v>0</v>
      </c>
    </row>
    <row r="141" spans="2:6" ht="15.75" thickBot="1" x14ac:dyDescent="0.3">
      <c r="B141" s="119"/>
      <c r="C141" s="132"/>
      <c r="D141" s="19"/>
      <c r="E141" s="19">
        <v>0.5</v>
      </c>
      <c r="F141" s="19">
        <f>+E141*D141*C138</f>
        <v>0</v>
      </c>
    </row>
    <row r="142" spans="2:6" ht="15.75" thickBot="1" x14ac:dyDescent="0.3">
      <c r="B142" s="20"/>
      <c r="C142" s="48"/>
      <c r="D142" s="21"/>
      <c r="E142" s="21"/>
      <c r="F142" s="21"/>
    </row>
    <row r="143" spans="2:6" ht="26.25" thickBot="1" x14ac:dyDescent="0.3">
      <c r="B143" s="45" t="s">
        <v>38</v>
      </c>
      <c r="C143" s="66">
        <v>20</v>
      </c>
      <c r="D143" s="24"/>
      <c r="E143" s="81">
        <v>1</v>
      </c>
      <c r="F143" s="81">
        <f>+C143*D143*E143</f>
        <v>0</v>
      </c>
    </row>
    <row r="144" spans="2:6" ht="15.75" thickBot="1" x14ac:dyDescent="0.3">
      <c r="B144" s="20"/>
      <c r="C144" s="67"/>
      <c r="D144" s="43"/>
      <c r="E144" s="43"/>
      <c r="F144" s="43"/>
    </row>
    <row r="145" spans="2:6" ht="18.75" customHeight="1" thickBot="1" x14ac:dyDescent="0.3">
      <c r="B145" s="47" t="s">
        <v>39</v>
      </c>
      <c r="C145" s="68"/>
      <c r="D145" s="44"/>
      <c r="E145" s="44"/>
      <c r="F145" s="29"/>
    </row>
    <row r="146" spans="2:6" ht="25.5" x14ac:dyDescent="0.25">
      <c r="B146" s="56" t="s">
        <v>40</v>
      </c>
      <c r="C146" s="69">
        <v>100</v>
      </c>
      <c r="D146" s="12"/>
      <c r="E146" s="82">
        <v>1</v>
      </c>
      <c r="F146" s="82">
        <f t="shared" ref="F146:F151" si="0">+C146*D146*E146</f>
        <v>0</v>
      </c>
    </row>
    <row r="147" spans="2:6" ht="25.5" x14ac:dyDescent="0.25">
      <c r="B147" s="54" t="s">
        <v>41</v>
      </c>
      <c r="C147" s="70">
        <v>40</v>
      </c>
      <c r="D147" s="49"/>
      <c r="E147" s="83">
        <v>1</v>
      </c>
      <c r="F147" s="83">
        <f t="shared" si="0"/>
        <v>0</v>
      </c>
    </row>
    <row r="148" spans="2:6" ht="25.5" x14ac:dyDescent="0.25">
      <c r="B148" s="54" t="s">
        <v>42</v>
      </c>
      <c r="C148" s="70">
        <v>50</v>
      </c>
      <c r="D148" s="49"/>
      <c r="E148" s="83">
        <v>1</v>
      </c>
      <c r="F148" s="83">
        <f t="shared" si="0"/>
        <v>0</v>
      </c>
    </row>
    <row r="149" spans="2:6" x14ac:dyDescent="0.25">
      <c r="B149" s="54" t="s">
        <v>43</v>
      </c>
      <c r="C149" s="70">
        <v>20</v>
      </c>
      <c r="D149" s="49"/>
      <c r="E149" s="83">
        <v>1</v>
      </c>
      <c r="F149" s="83">
        <f t="shared" si="0"/>
        <v>0</v>
      </c>
    </row>
    <row r="150" spans="2:6" x14ac:dyDescent="0.25">
      <c r="B150" s="54" t="s">
        <v>44</v>
      </c>
      <c r="C150" s="70">
        <v>30</v>
      </c>
      <c r="D150" s="49"/>
      <c r="E150" s="83">
        <v>1</v>
      </c>
      <c r="F150" s="83">
        <f t="shared" si="0"/>
        <v>0</v>
      </c>
    </row>
    <row r="151" spans="2:6" ht="15.75" thickBot="1" x14ac:dyDescent="0.3">
      <c r="B151" s="55" t="s">
        <v>45</v>
      </c>
      <c r="C151" s="71">
        <v>10</v>
      </c>
      <c r="D151" s="13"/>
      <c r="E151" s="84">
        <v>1</v>
      </c>
      <c r="F151" s="84">
        <f t="shared" si="0"/>
        <v>0</v>
      </c>
    </row>
    <row r="152" spans="2:6" s="37" customFormat="1" ht="15.75" thickBot="1" x14ac:dyDescent="0.3">
      <c r="B152" s="46"/>
      <c r="C152" s="67"/>
      <c r="D152" s="43"/>
      <c r="E152" s="43"/>
      <c r="F152" s="43"/>
    </row>
    <row r="153" spans="2:6" ht="26.25" thickBot="1" x14ac:dyDescent="0.3">
      <c r="B153" s="45" t="s">
        <v>46</v>
      </c>
      <c r="C153" s="59">
        <v>100</v>
      </c>
      <c r="D153" s="57"/>
      <c r="E153" s="57">
        <v>1</v>
      </c>
      <c r="F153" s="50">
        <f>+C153*D153*E153</f>
        <v>0</v>
      </c>
    </row>
    <row r="154" spans="2:6" s="37" customFormat="1" ht="15.75" thickBot="1" x14ac:dyDescent="0.3">
      <c r="B154" s="20"/>
      <c r="C154" s="48"/>
      <c r="D154" s="21"/>
      <c r="E154" s="21"/>
      <c r="F154" s="21"/>
    </row>
    <row r="155" spans="2:6" ht="26.25" thickBot="1" x14ac:dyDescent="0.3">
      <c r="B155" s="45" t="s">
        <v>47</v>
      </c>
      <c r="C155" s="59">
        <v>50</v>
      </c>
      <c r="D155" s="57"/>
      <c r="E155" s="57">
        <v>1</v>
      </c>
      <c r="F155" s="50">
        <f>+C155*D155*E155</f>
        <v>0</v>
      </c>
    </row>
    <row r="156" spans="2:6" ht="15.75" thickBot="1" x14ac:dyDescent="0.3">
      <c r="B156" s="5"/>
      <c r="C156" s="72"/>
      <c r="D156" s="1"/>
      <c r="E156" s="1"/>
      <c r="F156" s="1"/>
    </row>
    <row r="157" spans="2:6" ht="39" thickBot="1" x14ac:dyDescent="0.3">
      <c r="B157" s="45" t="s">
        <v>48</v>
      </c>
      <c r="C157" s="58">
        <v>40</v>
      </c>
      <c r="D157" s="51"/>
      <c r="E157" s="50">
        <v>1</v>
      </c>
      <c r="F157" s="50">
        <f>+C157*D157*E157</f>
        <v>0</v>
      </c>
    </row>
    <row r="158" spans="2:6" x14ac:dyDescent="0.25">
      <c r="B158" s="20"/>
      <c r="C158" s="48"/>
      <c r="D158" s="21"/>
      <c r="E158" s="21"/>
      <c r="F158" s="21"/>
    </row>
    <row r="159" spans="2:6" x14ac:dyDescent="0.25">
      <c r="B159" s="20"/>
      <c r="C159" s="48"/>
      <c r="D159" s="21"/>
      <c r="E159" s="21"/>
      <c r="F159" s="21"/>
    </row>
    <row r="160" spans="2:6" x14ac:dyDescent="0.25">
      <c r="B160" s="20"/>
      <c r="C160" s="48"/>
      <c r="D160" s="21"/>
      <c r="E160" s="21"/>
      <c r="F160" s="21"/>
    </row>
    <row r="161" spans="2:6" s="37" customFormat="1" ht="15.75" thickBot="1" x14ac:dyDescent="0.3">
      <c r="B161" s="20"/>
      <c r="C161" s="48"/>
      <c r="D161" s="21"/>
      <c r="E161" s="21"/>
      <c r="F161" s="21"/>
    </row>
    <row r="162" spans="2:6" s="37" customFormat="1" ht="15.75" thickBot="1" x14ac:dyDescent="0.3">
      <c r="B162" s="28"/>
      <c r="C162" s="31" t="s">
        <v>5</v>
      </c>
      <c r="D162" s="34"/>
      <c r="E162" s="31" t="s">
        <v>9</v>
      </c>
      <c r="F162" s="60" t="s">
        <v>91</v>
      </c>
    </row>
    <row r="163" spans="2:6" s="37" customFormat="1" ht="23.25" thickBot="1" x14ac:dyDescent="0.3">
      <c r="B163" s="52"/>
      <c r="C163" s="31" t="s">
        <v>6</v>
      </c>
      <c r="D163" s="33"/>
      <c r="E163" s="32" t="s">
        <v>10</v>
      </c>
      <c r="F163" s="30" t="s">
        <v>11</v>
      </c>
    </row>
    <row r="164" spans="2:6" ht="39" thickBot="1" x14ac:dyDescent="0.3">
      <c r="B164" s="45" t="s">
        <v>49</v>
      </c>
      <c r="C164" s="58">
        <v>20</v>
      </c>
      <c r="D164" s="58"/>
      <c r="E164" s="58">
        <v>1</v>
      </c>
      <c r="F164" s="58">
        <f>+C164*D164*E164</f>
        <v>0</v>
      </c>
    </row>
    <row r="165" spans="2:6" ht="15.75" thickBot="1" x14ac:dyDescent="0.3">
      <c r="B165" s="20"/>
      <c r="C165" s="48"/>
      <c r="D165" s="21"/>
      <c r="E165" s="21"/>
      <c r="F165" s="21"/>
    </row>
    <row r="166" spans="2:6" ht="18.75" customHeight="1" thickBot="1" x14ac:dyDescent="0.3">
      <c r="B166" s="45" t="s">
        <v>50</v>
      </c>
      <c r="C166" s="65"/>
      <c r="D166" s="24"/>
      <c r="E166" s="24"/>
      <c r="F166" s="41"/>
    </row>
    <row r="167" spans="2:6" x14ac:dyDescent="0.25">
      <c r="B167" s="53" t="s">
        <v>51</v>
      </c>
      <c r="C167" s="69">
        <v>30</v>
      </c>
      <c r="D167" s="82"/>
      <c r="E167" s="82">
        <v>1</v>
      </c>
      <c r="F167" s="85">
        <f t="shared" ref="F167:F170" si="1">+C167*D167*E167</f>
        <v>0</v>
      </c>
    </row>
    <row r="168" spans="2:6" x14ac:dyDescent="0.25">
      <c r="B168" s="54" t="s">
        <v>52</v>
      </c>
      <c r="C168" s="70">
        <v>15</v>
      </c>
      <c r="D168" s="83"/>
      <c r="E168" s="83">
        <v>1</v>
      </c>
      <c r="F168" s="86">
        <f t="shared" si="1"/>
        <v>0</v>
      </c>
    </row>
    <row r="169" spans="2:6" x14ac:dyDescent="0.25">
      <c r="B169" s="54" t="s">
        <v>53</v>
      </c>
      <c r="C169" s="70">
        <v>20</v>
      </c>
      <c r="D169" s="49"/>
      <c r="E169" s="83">
        <v>1</v>
      </c>
      <c r="F169" s="86">
        <f t="shared" si="1"/>
        <v>0</v>
      </c>
    </row>
    <row r="170" spans="2:6" ht="15.75" thickBot="1" x14ac:dyDescent="0.3">
      <c r="B170" s="55" t="s">
        <v>54</v>
      </c>
      <c r="C170" s="71">
        <v>10</v>
      </c>
      <c r="D170" s="13"/>
      <c r="E170" s="84">
        <v>1</v>
      </c>
      <c r="F170" s="87">
        <f t="shared" si="1"/>
        <v>0</v>
      </c>
    </row>
    <row r="171" spans="2:6" ht="15.75" thickBot="1" x14ac:dyDescent="0.3">
      <c r="B171" s="46"/>
      <c r="C171" s="67"/>
      <c r="D171" s="43"/>
      <c r="E171" s="43"/>
      <c r="F171" s="43"/>
    </row>
    <row r="172" spans="2:6" ht="18.75" customHeight="1" thickBot="1" x14ac:dyDescent="0.3">
      <c r="B172" s="47" t="s">
        <v>55</v>
      </c>
      <c r="C172" s="73"/>
      <c r="D172" s="24"/>
      <c r="E172" s="24"/>
      <c r="F172" s="41"/>
    </row>
    <row r="173" spans="2:6" x14ac:dyDescent="0.25">
      <c r="B173" s="61" t="s">
        <v>56</v>
      </c>
      <c r="C173" s="63">
        <v>100</v>
      </c>
      <c r="D173" s="17"/>
      <c r="E173" s="17">
        <v>1</v>
      </c>
      <c r="F173" s="17">
        <f t="shared" ref="F173:F174" si="2">+C173*D173*E173</f>
        <v>0</v>
      </c>
    </row>
    <row r="174" spans="2:6" ht="15.75" thickBot="1" x14ac:dyDescent="0.3">
      <c r="B174" s="62" t="s">
        <v>57</v>
      </c>
      <c r="C174" s="74">
        <v>50</v>
      </c>
      <c r="D174" s="19"/>
      <c r="E174" s="19">
        <v>1</v>
      </c>
      <c r="F174" s="19">
        <f t="shared" si="2"/>
        <v>0</v>
      </c>
    </row>
    <row r="175" spans="2:6" ht="15.75" thickBot="1" x14ac:dyDescent="0.3">
      <c r="B175" s="20"/>
      <c r="C175" s="75"/>
      <c r="D175" s="21"/>
      <c r="E175" s="21"/>
      <c r="F175" s="21"/>
    </row>
    <row r="176" spans="2:6" ht="21.75" customHeight="1" thickBot="1" x14ac:dyDescent="0.3">
      <c r="B176" s="47" t="s">
        <v>58</v>
      </c>
      <c r="C176" s="73"/>
      <c r="D176" s="24"/>
      <c r="E176" s="24"/>
      <c r="F176" s="41"/>
    </row>
    <row r="177" spans="2:6" ht="25.5" x14ac:dyDescent="0.25">
      <c r="B177" s="61" t="s">
        <v>59</v>
      </c>
      <c r="C177" s="63">
        <v>5</v>
      </c>
      <c r="D177" s="17"/>
      <c r="E177" s="17">
        <v>1</v>
      </c>
      <c r="F177" s="17">
        <f t="shared" ref="F177:F178" si="3">+C177*D177*E177</f>
        <v>0</v>
      </c>
    </row>
    <row r="178" spans="2:6" ht="26.25" thickBot="1" x14ac:dyDescent="0.3">
      <c r="B178" s="62" t="s">
        <v>60</v>
      </c>
      <c r="C178" s="74">
        <v>3</v>
      </c>
      <c r="D178" s="19"/>
      <c r="E178" s="19">
        <v>1</v>
      </c>
      <c r="F178" s="19">
        <f t="shared" si="3"/>
        <v>0</v>
      </c>
    </row>
    <row r="179" spans="2:6" ht="15.75" thickBot="1" x14ac:dyDescent="0.3">
      <c r="B179" s="20"/>
      <c r="C179" s="75"/>
      <c r="D179" s="21"/>
      <c r="E179" s="21"/>
      <c r="F179" s="21"/>
    </row>
    <row r="180" spans="2:6" ht="18.75" customHeight="1" thickBot="1" x14ac:dyDescent="0.3">
      <c r="B180" s="88" t="s">
        <v>61</v>
      </c>
      <c r="C180" s="89"/>
      <c r="D180" s="44"/>
      <c r="E180" s="44"/>
      <c r="F180" s="29"/>
    </row>
    <row r="181" spans="2:6" ht="25.5" x14ac:dyDescent="0.25">
      <c r="B181" s="91" t="s">
        <v>62</v>
      </c>
      <c r="C181" s="92">
        <v>100</v>
      </c>
      <c r="D181" s="93"/>
      <c r="E181" s="94">
        <v>1</v>
      </c>
      <c r="F181" s="95">
        <f>+C181*D181*E185</f>
        <v>0</v>
      </c>
    </row>
    <row r="182" spans="2:6" ht="25.5" x14ac:dyDescent="0.25">
      <c r="B182" s="96" t="s">
        <v>63</v>
      </c>
      <c r="C182" s="90">
        <v>50</v>
      </c>
      <c r="D182" s="4"/>
      <c r="E182" s="4">
        <v>1</v>
      </c>
      <c r="F182" s="97">
        <f t="shared" ref="F182:F187" si="4">+C182*D182*E182</f>
        <v>0</v>
      </c>
    </row>
    <row r="183" spans="2:6" ht="25.5" x14ac:dyDescent="0.25">
      <c r="B183" s="96" t="s">
        <v>64</v>
      </c>
      <c r="C183" s="90">
        <v>40</v>
      </c>
      <c r="D183" s="4"/>
      <c r="E183" s="4">
        <v>1</v>
      </c>
      <c r="F183" s="97">
        <f t="shared" si="4"/>
        <v>0</v>
      </c>
    </row>
    <row r="184" spans="2:6" ht="25.5" x14ac:dyDescent="0.25">
      <c r="B184" s="96" t="s">
        <v>65</v>
      </c>
      <c r="C184" s="90">
        <v>20</v>
      </c>
      <c r="D184" s="4"/>
      <c r="E184" s="4">
        <v>1</v>
      </c>
      <c r="F184" s="97">
        <f t="shared" si="4"/>
        <v>0</v>
      </c>
    </row>
    <row r="185" spans="2:6" ht="25.5" x14ac:dyDescent="0.25">
      <c r="B185" s="96" t="s">
        <v>66</v>
      </c>
      <c r="C185" s="90">
        <v>30</v>
      </c>
      <c r="D185" s="4"/>
      <c r="E185" s="4">
        <v>1</v>
      </c>
      <c r="F185" s="97">
        <f t="shared" si="4"/>
        <v>0</v>
      </c>
    </row>
    <row r="186" spans="2:6" ht="25.5" x14ac:dyDescent="0.25">
      <c r="B186" s="96" t="s">
        <v>67</v>
      </c>
      <c r="C186" s="90">
        <v>10</v>
      </c>
      <c r="D186" s="4"/>
      <c r="E186" s="4">
        <v>1</v>
      </c>
      <c r="F186" s="97">
        <f t="shared" si="4"/>
        <v>0</v>
      </c>
    </row>
    <row r="187" spans="2:6" ht="64.5" thickBot="1" x14ac:dyDescent="0.3">
      <c r="B187" s="98" t="s">
        <v>68</v>
      </c>
      <c r="C187" s="99">
        <v>50</v>
      </c>
      <c r="D187" s="100"/>
      <c r="E187" s="100">
        <v>1</v>
      </c>
      <c r="F187" s="101">
        <f t="shared" si="4"/>
        <v>0</v>
      </c>
    </row>
    <row r="188" spans="2:6" x14ac:dyDescent="0.25">
      <c r="B188" s="20"/>
      <c r="C188" s="75"/>
      <c r="D188" s="21"/>
      <c r="E188" s="21"/>
      <c r="F188" s="21"/>
    </row>
    <row r="189" spans="2:6" x14ac:dyDescent="0.25">
      <c r="B189" s="20"/>
      <c r="C189" s="75"/>
      <c r="D189" s="21"/>
      <c r="E189" s="21"/>
      <c r="F189" s="21"/>
    </row>
    <row r="190" spans="2:6" x14ac:dyDescent="0.25">
      <c r="B190" s="20"/>
      <c r="C190" s="75"/>
      <c r="D190" s="21"/>
      <c r="E190" s="21"/>
      <c r="F190" s="21"/>
    </row>
    <row r="191" spans="2:6" x14ac:dyDescent="0.25">
      <c r="B191" s="20"/>
      <c r="C191" s="75"/>
      <c r="D191" s="21"/>
      <c r="E191" s="21"/>
      <c r="F191" s="21"/>
    </row>
    <row r="192" spans="2:6" x14ac:dyDescent="0.25">
      <c r="B192" s="20"/>
      <c r="C192" s="75"/>
      <c r="D192" s="21"/>
      <c r="E192" s="21"/>
      <c r="F192" s="21"/>
    </row>
    <row r="193" spans="2:6" x14ac:dyDescent="0.25">
      <c r="B193" s="20"/>
      <c r="C193" s="75"/>
      <c r="D193" s="21"/>
      <c r="E193" s="21"/>
      <c r="F193" s="21"/>
    </row>
    <row r="194" spans="2:6" x14ac:dyDescent="0.25">
      <c r="B194" s="20"/>
      <c r="C194" s="75"/>
      <c r="D194" s="21"/>
      <c r="E194" s="21"/>
      <c r="F194" s="21"/>
    </row>
    <row r="195" spans="2:6" x14ac:dyDescent="0.25">
      <c r="B195" s="20"/>
      <c r="C195" s="75"/>
      <c r="D195" s="21"/>
      <c r="E195" s="21"/>
      <c r="F195" s="21"/>
    </row>
    <row r="196" spans="2:6" x14ac:dyDescent="0.25">
      <c r="B196" s="20"/>
      <c r="C196" s="75"/>
      <c r="D196" s="21"/>
      <c r="E196" s="21"/>
      <c r="F196" s="21"/>
    </row>
    <row r="197" spans="2:6" x14ac:dyDescent="0.25">
      <c r="B197" s="20"/>
      <c r="C197" s="75"/>
      <c r="D197" s="21"/>
      <c r="E197" s="21"/>
      <c r="F197" s="21"/>
    </row>
    <row r="198" spans="2:6" s="37" customFormat="1" ht="15.75" thickBot="1" x14ac:dyDescent="0.3">
      <c r="B198" s="20"/>
      <c r="C198" s="75"/>
      <c r="D198" s="21"/>
      <c r="E198" s="21"/>
      <c r="F198" s="21"/>
    </row>
    <row r="199" spans="2:6" s="37" customFormat="1" ht="15.75" thickBot="1" x14ac:dyDescent="0.3">
      <c r="B199" s="125" t="s">
        <v>69</v>
      </c>
      <c r="C199" s="31" t="s">
        <v>5</v>
      </c>
      <c r="D199" s="34"/>
      <c r="E199" s="31" t="s">
        <v>9</v>
      </c>
      <c r="F199" s="60" t="s">
        <v>91</v>
      </c>
    </row>
    <row r="200" spans="2:6" ht="18.75" customHeight="1" thickBot="1" x14ac:dyDescent="0.3">
      <c r="B200" s="127"/>
      <c r="C200" s="102" t="s">
        <v>6</v>
      </c>
      <c r="D200" s="103"/>
      <c r="E200" s="104" t="s">
        <v>10</v>
      </c>
      <c r="F200" s="105" t="s">
        <v>11</v>
      </c>
    </row>
    <row r="201" spans="2:6" ht="76.5" x14ac:dyDescent="0.25">
      <c r="B201" s="91" t="s">
        <v>70</v>
      </c>
      <c r="C201" s="107">
        <v>100</v>
      </c>
      <c r="D201" s="93"/>
      <c r="E201" s="93">
        <v>1</v>
      </c>
      <c r="F201" s="95">
        <f t="shared" ref="F201:F213" si="5">+C201*D201*E201</f>
        <v>0</v>
      </c>
    </row>
    <row r="202" spans="2:6" ht="25.5" x14ac:dyDescent="0.25">
      <c r="B202" s="96" t="s">
        <v>71</v>
      </c>
      <c r="C202" s="106">
        <v>70</v>
      </c>
      <c r="D202" s="4"/>
      <c r="E202" s="4">
        <v>1</v>
      </c>
      <c r="F202" s="97">
        <f t="shared" si="5"/>
        <v>0</v>
      </c>
    </row>
    <row r="203" spans="2:6" ht="38.25" x14ac:dyDescent="0.25">
      <c r="B203" s="96" t="s">
        <v>72</v>
      </c>
      <c r="C203" s="106">
        <v>40</v>
      </c>
      <c r="D203" s="4"/>
      <c r="E203" s="4">
        <v>1</v>
      </c>
      <c r="F203" s="97">
        <f t="shared" si="5"/>
        <v>0</v>
      </c>
    </row>
    <row r="204" spans="2:6" ht="38.25" x14ac:dyDescent="0.25">
      <c r="B204" s="108" t="s">
        <v>73</v>
      </c>
      <c r="C204" s="106">
        <v>20</v>
      </c>
      <c r="D204" s="4"/>
      <c r="E204" s="4">
        <v>1</v>
      </c>
      <c r="F204" s="97">
        <f t="shared" si="5"/>
        <v>0</v>
      </c>
    </row>
    <row r="205" spans="2:6" ht="76.5" x14ac:dyDescent="0.25">
      <c r="B205" s="108" t="s">
        <v>74</v>
      </c>
      <c r="C205" s="106">
        <v>80</v>
      </c>
      <c r="D205" s="4"/>
      <c r="E205" s="4">
        <v>1</v>
      </c>
      <c r="F205" s="97">
        <f t="shared" si="5"/>
        <v>0</v>
      </c>
    </row>
    <row r="206" spans="2:6" ht="25.5" x14ac:dyDescent="0.25">
      <c r="B206" s="108" t="s">
        <v>75</v>
      </c>
      <c r="C206" s="106">
        <v>50</v>
      </c>
      <c r="D206" s="4"/>
      <c r="E206" s="4">
        <v>1</v>
      </c>
      <c r="F206" s="97">
        <f t="shared" si="5"/>
        <v>0</v>
      </c>
    </row>
    <row r="207" spans="2:6" ht="25.5" x14ac:dyDescent="0.25">
      <c r="B207" s="108" t="s">
        <v>76</v>
      </c>
      <c r="C207" s="106">
        <v>25</v>
      </c>
      <c r="D207" s="4"/>
      <c r="E207" s="4">
        <v>1</v>
      </c>
      <c r="F207" s="97">
        <f t="shared" si="5"/>
        <v>0</v>
      </c>
    </row>
    <row r="208" spans="2:6" ht="38.25" x14ac:dyDescent="0.25">
      <c r="B208" s="108" t="s">
        <v>77</v>
      </c>
      <c r="C208" s="106">
        <v>25</v>
      </c>
      <c r="D208" s="4"/>
      <c r="E208" s="4">
        <v>1</v>
      </c>
      <c r="F208" s="97">
        <f t="shared" si="5"/>
        <v>0</v>
      </c>
    </row>
    <row r="209" spans="2:6" ht="38.25" x14ac:dyDescent="0.25">
      <c r="B209" s="108" t="s">
        <v>78</v>
      </c>
      <c r="C209" s="106">
        <v>20</v>
      </c>
      <c r="D209" s="4"/>
      <c r="E209" s="4">
        <v>1</v>
      </c>
      <c r="F209" s="97">
        <f t="shared" si="5"/>
        <v>0</v>
      </c>
    </row>
    <row r="210" spans="2:6" ht="25.5" x14ac:dyDescent="0.25">
      <c r="B210" s="108" t="s">
        <v>79</v>
      </c>
      <c r="C210" s="106">
        <v>35</v>
      </c>
      <c r="D210" s="4"/>
      <c r="E210" s="4">
        <v>1</v>
      </c>
      <c r="F210" s="97">
        <f t="shared" si="5"/>
        <v>0</v>
      </c>
    </row>
    <row r="211" spans="2:6" ht="25.5" x14ac:dyDescent="0.25">
      <c r="B211" s="108" t="s">
        <v>80</v>
      </c>
      <c r="C211" s="106">
        <v>25</v>
      </c>
      <c r="D211" s="4"/>
      <c r="E211" s="4">
        <v>1</v>
      </c>
      <c r="F211" s="97">
        <f t="shared" si="5"/>
        <v>0</v>
      </c>
    </row>
    <row r="212" spans="2:6" ht="38.25" x14ac:dyDescent="0.25">
      <c r="B212" s="108" t="s">
        <v>81</v>
      </c>
      <c r="C212" s="106">
        <v>25</v>
      </c>
      <c r="D212" s="4"/>
      <c r="E212" s="4">
        <v>1</v>
      </c>
      <c r="F212" s="97">
        <f t="shared" si="5"/>
        <v>0</v>
      </c>
    </row>
    <row r="213" spans="2:6" ht="38.25" x14ac:dyDescent="0.25">
      <c r="B213" s="108" t="s">
        <v>82</v>
      </c>
      <c r="C213" s="106">
        <v>20</v>
      </c>
      <c r="D213" s="4"/>
      <c r="E213" s="4">
        <v>1</v>
      </c>
      <c r="F213" s="97">
        <f t="shared" si="5"/>
        <v>0</v>
      </c>
    </row>
    <row r="214" spans="2:6" ht="18.75" customHeight="1" thickBot="1" x14ac:dyDescent="0.3">
      <c r="B214" s="109" t="s">
        <v>83</v>
      </c>
      <c r="C214" s="110"/>
      <c r="D214" s="110"/>
      <c r="E214" s="110"/>
      <c r="F214" s="111">
        <f>SUM(F27:F213)</f>
        <v>0</v>
      </c>
    </row>
    <row r="215" spans="2:6" ht="11.25" customHeight="1" x14ac:dyDescent="0.25">
      <c r="B215" s="112"/>
    </row>
    <row r="216" spans="2:6" x14ac:dyDescent="0.25">
      <c r="B216" s="2" t="s">
        <v>84</v>
      </c>
    </row>
    <row r="217" spans="2:6" x14ac:dyDescent="0.25">
      <c r="B217" s="2" t="s">
        <v>98</v>
      </c>
    </row>
    <row r="218" spans="2:6" ht="4.5" customHeight="1" x14ac:dyDescent="0.25"/>
    <row r="219" spans="2:6" ht="3" customHeight="1" x14ac:dyDescent="0.25"/>
    <row r="220" spans="2:6" ht="16.5" customHeight="1" x14ac:dyDescent="0.25">
      <c r="B220" s="143" t="s">
        <v>99</v>
      </c>
      <c r="C220" s="143"/>
      <c r="D220" s="143"/>
      <c r="E220" s="143"/>
      <c r="F220" s="143"/>
    </row>
    <row r="221" spans="2:6" ht="12.75" customHeight="1" x14ac:dyDescent="0.25">
      <c r="B221" s="143" t="s">
        <v>100</v>
      </c>
      <c r="C221" s="143"/>
      <c r="D221" s="143"/>
      <c r="E221" s="143"/>
      <c r="F221" s="143"/>
    </row>
    <row r="222" spans="2:6" ht="8.25" customHeight="1" x14ac:dyDescent="0.25"/>
    <row r="223" spans="2:6" x14ac:dyDescent="0.25">
      <c r="B223" s="143" t="s">
        <v>101</v>
      </c>
      <c r="C223" s="143"/>
      <c r="D223" s="143"/>
      <c r="E223" s="143"/>
      <c r="F223" s="143"/>
    </row>
    <row r="224" spans="2:6" x14ac:dyDescent="0.25">
      <c r="B224" s="143" t="s">
        <v>104</v>
      </c>
      <c r="C224" s="143"/>
      <c r="D224" s="143"/>
      <c r="E224" s="143"/>
      <c r="F224" s="143"/>
    </row>
    <row r="225" spans="2:6" x14ac:dyDescent="0.25">
      <c r="B225" s="113"/>
      <c r="C225" s="6"/>
      <c r="D225" s="113"/>
      <c r="E225" s="113"/>
      <c r="F225" s="113"/>
    </row>
    <row r="226" spans="2:6" x14ac:dyDescent="0.25">
      <c r="B226" s="113"/>
      <c r="C226" s="6"/>
      <c r="D226" s="113"/>
      <c r="E226" s="113"/>
      <c r="F226" s="113"/>
    </row>
    <row r="227" spans="2:6" x14ac:dyDescent="0.25">
      <c r="B227" s="1" t="s">
        <v>102</v>
      </c>
      <c r="C227" s="146" t="s">
        <v>102</v>
      </c>
      <c r="D227" s="146"/>
      <c r="E227" s="146"/>
      <c r="F227" s="146"/>
    </row>
    <row r="228" spans="2:6" x14ac:dyDescent="0.25">
      <c r="B228" s="114" t="s">
        <v>105</v>
      </c>
      <c r="C228" s="146" t="s">
        <v>106</v>
      </c>
      <c r="D228" s="146"/>
      <c r="E228" s="146"/>
      <c r="F228" s="146"/>
    </row>
    <row r="229" spans="2:6" x14ac:dyDescent="0.25">
      <c r="B229" s="113"/>
      <c r="C229" s="6"/>
      <c r="D229" s="113"/>
      <c r="E229" s="113"/>
      <c r="F229" s="113"/>
    </row>
  </sheetData>
  <protectedRanges>
    <protectedRange sqref="C3 C4 C5 C8 C9 C10 C11 D28:D43 D46:D53 D56:D67 D74:D85 D88:D95 D98:D105 D108:D119 D123:D130 D134:D141 D143 D146:D151 D153 D155 D157 D164 D167:D170 D173:D174 D177:D178 D181:D187 D201:D214 C215:F215" name="Aralık1"/>
  </protectedRanges>
  <customSheetViews>
    <customSheetView guid="{653D5AAC-48FC-4382-94EC-D3C98161233E}" topLeftCell="A22">
      <selection activeCell="D28" sqref="D28"/>
      <pageMargins left="0.25" right="0.25" top="0.75" bottom="0.75" header="0.3" footer="0.3"/>
      <pageSetup paperSize="9" orientation="portrait" r:id="rId1"/>
    </customSheetView>
  </customSheetViews>
  <mergeCells count="64">
    <mergeCell ref="C227:F227"/>
    <mergeCell ref="C228:F228"/>
    <mergeCell ref="C50:C53"/>
    <mergeCell ref="C56:C59"/>
    <mergeCell ref="C60:C63"/>
    <mergeCell ref="C64:C67"/>
    <mergeCell ref="C138:C141"/>
    <mergeCell ref="C82:C85"/>
    <mergeCell ref="C88:C91"/>
    <mergeCell ref="C92:C95"/>
    <mergeCell ref="C98:C101"/>
    <mergeCell ref="C102:C105"/>
    <mergeCell ref="C108:C111"/>
    <mergeCell ref="C78:C81"/>
    <mergeCell ref="B223:F223"/>
    <mergeCell ref="B224:F224"/>
    <mergeCell ref="B221:F221"/>
    <mergeCell ref="B199:B200"/>
    <mergeCell ref="C112:C115"/>
    <mergeCell ref="C116:C119"/>
    <mergeCell ref="B121:B122"/>
    <mergeCell ref="C123:C126"/>
    <mergeCell ref="C127:C130"/>
    <mergeCell ref="C134:C137"/>
    <mergeCell ref="B134:B137"/>
    <mergeCell ref="B138:B141"/>
    <mergeCell ref="B127:B130"/>
    <mergeCell ref="B220:F220"/>
    <mergeCell ref="B1:F1"/>
    <mergeCell ref="C36:C39"/>
    <mergeCell ref="B72:B73"/>
    <mergeCell ref="C74:C77"/>
    <mergeCell ref="C46:C49"/>
    <mergeCell ref="C5:F5"/>
    <mergeCell ref="C4:F4"/>
    <mergeCell ref="C3:F3"/>
    <mergeCell ref="B14:F23"/>
    <mergeCell ref="C8:F8"/>
    <mergeCell ref="C9:F9"/>
    <mergeCell ref="C10:F10"/>
    <mergeCell ref="C11:F11"/>
    <mergeCell ref="C28:C31"/>
    <mergeCell ref="C32:C35"/>
    <mergeCell ref="B50:B53"/>
    <mergeCell ref="B108:B111"/>
    <mergeCell ref="B112:B115"/>
    <mergeCell ref="B116:B119"/>
    <mergeCell ref="B123:B126"/>
    <mergeCell ref="B78:B81"/>
    <mergeCell ref="B82:B85"/>
    <mergeCell ref="B88:B91"/>
    <mergeCell ref="B92:B95"/>
    <mergeCell ref="B98:B101"/>
    <mergeCell ref="B102:B105"/>
    <mergeCell ref="B56:B59"/>
    <mergeCell ref="B60:B63"/>
    <mergeCell ref="B64:B67"/>
    <mergeCell ref="B74:B77"/>
    <mergeCell ref="B46:B49"/>
    <mergeCell ref="B26:B27"/>
    <mergeCell ref="B28:B31"/>
    <mergeCell ref="B32:B35"/>
    <mergeCell ref="B36:B39"/>
    <mergeCell ref="B40:B43"/>
  </mergeCells>
  <pageMargins left="0.25" right="0.25" top="0.75" bottom="0.75" header="0.3" footer="0.3"/>
  <pageSetup paperSize="9" orientation="portrait" r:id="rId2"/>
  <drawing r:id="rId3"/>
  <legacyDrawing r:id="rId4"/>
  <controls>
    <mc:AlternateContent xmlns:mc="http://schemas.openxmlformats.org/markup-compatibility/2006">
      <mc:Choice Requires="x14">
        <control shapeId="1026" r:id="rId5" name="combo">
          <controlPr autoFill="0" autoLine="0" linkedCell="$C43" listFillRange="$C40:$C42" r:id="rId6">
            <anchor moveWithCells="1">
              <from>
                <xdr:col>2</xdr:col>
                <xdr:colOff>9525</xdr:colOff>
                <xdr:row>40</xdr:row>
                <xdr:rowOff>85725</xdr:rowOff>
              </from>
              <to>
                <xdr:col>3</xdr:col>
                <xdr:colOff>0</xdr:colOff>
                <xdr:row>41</xdr:row>
                <xdr:rowOff>152400</xdr:rowOff>
              </to>
            </anchor>
          </controlPr>
        </control>
      </mc:Choice>
      <mc:Fallback>
        <control shapeId="1026" r:id="rId5" name="combo"/>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form-I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cp:lastModifiedBy>
  <cp:lastPrinted>2013-12-23T16:44:38Z</cp:lastPrinted>
  <dcterms:created xsi:type="dcterms:W3CDTF">2013-04-25T09:14:11Z</dcterms:created>
  <dcterms:modified xsi:type="dcterms:W3CDTF">2015-05-18T09:22:29Z</dcterms:modified>
</cp:coreProperties>
</file>