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27\Desktop\Yeni klasör (3)\"/>
    </mc:Choice>
  </mc:AlternateContent>
  <bookViews>
    <workbookView xWindow="0" yWindow="0" windowWidth="28800" windowHeight="12060" firstSheet="1" activeTab="1"/>
  </bookViews>
  <sheets>
    <sheet name="Sayfa1" sheetId="1" state="hidden" r:id="rId1"/>
    <sheet name="Yerleştirme Sonuçları" sheetId="14" r:id="rId2"/>
    <sheet name="Değerlendirme Dışı" sheetId="12" r:id="rId3"/>
  </sheets>
  <definedNames>
    <definedName name="_xlnm._FilterDatabase" localSheetId="1" hidden="1">'Yerleştirme Sonuçları'!$A$2:$Z$167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4" i="14" l="1"/>
  <c r="U163" i="14"/>
  <c r="U162" i="14"/>
  <c r="U161" i="14"/>
  <c r="U160" i="14"/>
  <c r="U159" i="14"/>
  <c r="U158" i="14"/>
  <c r="U157" i="14"/>
  <c r="U156" i="14"/>
  <c r="U155" i="14"/>
  <c r="U154" i="14"/>
  <c r="U153" i="14"/>
  <c r="U152" i="14"/>
  <c r="U151" i="14"/>
  <c r="U150" i="14"/>
  <c r="U149" i="14"/>
  <c r="U148" i="14"/>
  <c r="U147" i="14"/>
  <c r="U146" i="14"/>
  <c r="U145" i="14"/>
  <c r="U144" i="14"/>
  <c r="U143" i="14"/>
  <c r="U142" i="14"/>
  <c r="U141" i="14"/>
  <c r="U140" i="14"/>
  <c r="U139" i="14"/>
  <c r="U138" i="14"/>
  <c r="U137" i="14"/>
  <c r="U136" i="14"/>
  <c r="U135" i="14"/>
  <c r="U134" i="14"/>
  <c r="U133" i="14"/>
  <c r="U132" i="14"/>
  <c r="U131" i="14"/>
  <c r="U130" i="14"/>
  <c r="U129" i="14"/>
  <c r="U128" i="14"/>
  <c r="U127" i="14"/>
  <c r="U126" i="14"/>
  <c r="U125" i="14"/>
  <c r="U124" i="14"/>
  <c r="U123" i="14"/>
  <c r="U122" i="14"/>
  <c r="U121" i="14"/>
  <c r="U120" i="14"/>
  <c r="U119" i="14"/>
  <c r="U118" i="14"/>
  <c r="U117" i="14"/>
  <c r="U116" i="14"/>
  <c r="U115" i="14"/>
  <c r="U114" i="14"/>
  <c r="U113" i="14"/>
  <c r="U112" i="14"/>
  <c r="U111" i="14"/>
  <c r="U110" i="14"/>
  <c r="U109" i="14"/>
  <c r="U108" i="14"/>
  <c r="U107" i="14"/>
  <c r="U106" i="14"/>
  <c r="U105" i="14"/>
  <c r="U104" i="14"/>
  <c r="U103" i="14"/>
  <c r="U102" i="14"/>
  <c r="U101" i="14"/>
  <c r="U100" i="14"/>
  <c r="U99" i="14"/>
  <c r="U98" i="14"/>
  <c r="U97" i="14"/>
  <c r="U96" i="14"/>
  <c r="U95" i="14"/>
  <c r="U94" i="14"/>
  <c r="U93" i="14"/>
  <c r="U92" i="14"/>
  <c r="U91" i="14"/>
  <c r="U90" i="14"/>
  <c r="U89" i="14"/>
  <c r="U88" i="14"/>
  <c r="U87" i="14"/>
  <c r="U86" i="14"/>
  <c r="U85" i="14"/>
  <c r="U84" i="14"/>
  <c r="U83" i="14"/>
  <c r="U82" i="14"/>
  <c r="U81" i="14"/>
  <c r="U80" i="14"/>
  <c r="U79" i="14"/>
  <c r="U78" i="14"/>
  <c r="U77" i="14"/>
  <c r="U76" i="14"/>
  <c r="U75" i="14"/>
  <c r="U74" i="14"/>
  <c r="U73" i="14"/>
  <c r="U72" i="14"/>
  <c r="U71" i="14"/>
  <c r="U70" i="14"/>
  <c r="U69" i="14"/>
  <c r="U68" i="14"/>
  <c r="U67" i="14"/>
  <c r="U66" i="14"/>
  <c r="U65" i="14"/>
  <c r="U64" i="14"/>
  <c r="U63" i="14"/>
  <c r="U62" i="14"/>
  <c r="U61" i="14"/>
  <c r="U60" i="14"/>
  <c r="U59" i="14"/>
  <c r="U58" i="14"/>
  <c r="U57" i="14"/>
  <c r="U56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U5" i="14"/>
  <c r="U4" i="14"/>
  <c r="U3" i="14"/>
</calcChain>
</file>

<file path=xl/sharedStrings.xml><?xml version="1.0" encoding="utf-8"?>
<sst xmlns="http://schemas.openxmlformats.org/spreadsheetml/2006/main" count="3053" uniqueCount="649">
  <si>
    <t>ERASMUS PUANI</t>
  </si>
  <si>
    <t>4 lük sistemdeki genel not ortalamasının 100 lük sisteme çevirisi https://oyp.yok.gov.tr/Documents/Anasayfa/4lukSistem.pdf kullanılarak yapılmıştır.</t>
  </si>
  <si>
    <t>Öğrenci No</t>
  </si>
  <si>
    <t>Bölüm</t>
  </si>
  <si>
    <t>Fakülte/Enstitü</t>
  </si>
  <si>
    <t>İsim Soyisim</t>
  </si>
  <si>
    <t>Genel Akademik Not Ortalaması</t>
  </si>
  <si>
    <t>Genel Akademik Not Ortalması Yüzlük Sistem</t>
  </si>
  <si>
    <t>Yabancı Dil Puanı</t>
  </si>
  <si>
    <t>Yabancı Dil Sınav Türü</t>
  </si>
  <si>
    <t>Yerleşeceği Kurum</t>
  </si>
  <si>
    <t>Durum</t>
  </si>
  <si>
    <t>Sıra</t>
  </si>
  <si>
    <t>Engel Durumu  +10 Puan</t>
  </si>
  <si>
    <t>Şehit-Gazi Yakını +15 Puan</t>
  </si>
  <si>
    <t>2828 SHKK  +10 Puan</t>
  </si>
  <si>
    <t>İki hareketlilik türüne birden aynı anda başvurma -10 Puan</t>
  </si>
  <si>
    <t>Daha önce yararlanma -10 Puan(her bir faaliyet için
(öğrenim-staj ayrımı yapılmaksızın hibeli veya
hibesiz)</t>
  </si>
  <si>
    <t>Daha önceki bir seçim döneminde seçilmiş, fakat
verilen feragat süresi dışında feragat eden
öğrenciler -10 Puan</t>
  </si>
  <si>
    <t>hareketlilikle
ilgili olarak düzenlenen toplantılara/eğitimlere
mazeretsiz katılmama -5 Puan</t>
  </si>
  <si>
    <t>Erasmus Puanı 100 lük sistemde elde edilen genel not ortalamasının (AGNO) %50’ i ile İngilizce puanının %50’ i alınarak varsa eksi yada artı puanlar eklenerek  hesaplanmıştır.</t>
  </si>
  <si>
    <t>Vatandaşı olunan ülkede hareketliliğe katılma -10 Puan</t>
  </si>
  <si>
    <t>Geçtiğimiz yıllarda Üniversitemiz Erasmus+
Yabancı dil sınavlarına başvurduğu halde girmemiş
olanlardan -5 Puan</t>
  </si>
  <si>
    <t xml:space="preserve">KÜTAHYA DUMLUPINAR ÜNİVERSİTESİ Dış İlişkiler Koordinatörlüğü 2020 Proje Dönemi Erasmus+ KA103 Öğrenci Öğrenim Hareketliliği Sonuçları </t>
  </si>
  <si>
    <t>Eda ERYENİLMEZ</t>
  </si>
  <si>
    <t>Fatih MEMİŞBEY</t>
  </si>
  <si>
    <t>Emrah Uğur ÇAMURDEPEN</t>
  </si>
  <si>
    <t>Melisa Yaren TURAN</t>
  </si>
  <si>
    <t>Emrullah KUTLAR</t>
  </si>
  <si>
    <t>Serkan YAMURAZALIR</t>
  </si>
  <si>
    <t>Batuhan SERÇE</t>
  </si>
  <si>
    <t>Berkay SÖNMEZ</t>
  </si>
  <si>
    <t>Zeynep GÜNAY</t>
  </si>
  <si>
    <t>Mertcan TİRYAKİ</t>
  </si>
  <si>
    <t>Murat GÖK</t>
  </si>
  <si>
    <t>Defne DOĞAN</t>
  </si>
  <si>
    <t>Buğra ÖZET</t>
  </si>
  <si>
    <t>Hasan ŞİMŞEK</t>
  </si>
  <si>
    <t>Ebru ALTUNEL</t>
  </si>
  <si>
    <t>Funda ORAY</t>
  </si>
  <si>
    <t>Oğuzer ATAMAN</t>
  </si>
  <si>
    <t>Ali KAVAKLI</t>
  </si>
  <si>
    <t>Arif Emre GÜNEŞ</t>
  </si>
  <si>
    <t>Neriman Esra ER</t>
  </si>
  <si>
    <t>Ece Ceren ESEN</t>
  </si>
  <si>
    <t>Görkem PALABIYIK</t>
  </si>
  <si>
    <t>Elif YILMAZ</t>
  </si>
  <si>
    <t>Erdem AĞBULAK</t>
  </si>
  <si>
    <t>Aylin BİÇİCİ</t>
  </si>
  <si>
    <t>Ahmet Yasin YILMAZ</t>
  </si>
  <si>
    <t>Neslihan ÖZEL</t>
  </si>
  <si>
    <t>Abdulkadir ERMAN</t>
  </si>
  <si>
    <t>Mert KÜÇÜK</t>
  </si>
  <si>
    <t>Ayten ERAT</t>
  </si>
  <si>
    <t>Zeynep Nihal YILDIZ</t>
  </si>
  <si>
    <t>Fidan UYSAL</t>
  </si>
  <si>
    <t>Kader YEŞİLIŞIK</t>
  </si>
  <si>
    <t>Havanur KESER</t>
  </si>
  <si>
    <t>Edanur BİNGÖL</t>
  </si>
  <si>
    <t>Gökhan SOLMAZ</t>
  </si>
  <si>
    <t>Havva Nur KOSTA</t>
  </si>
  <si>
    <t>Dicle ARDA</t>
  </si>
  <si>
    <t>Hatice Kübra ŞİMŞEK</t>
  </si>
  <si>
    <t>Sümeyye KARAKUŞ</t>
  </si>
  <si>
    <t>Emre OKUMUŞ</t>
  </si>
  <si>
    <t>Bahar Gülçin KOÇYİĞİT</t>
  </si>
  <si>
    <t>İbrahim ÖZTÜRK</t>
  </si>
  <si>
    <t>Ali KIVRIK</t>
  </si>
  <si>
    <t>Anıl YALÇIN</t>
  </si>
  <si>
    <t>İhsan Alp Bora ÇELİK</t>
  </si>
  <si>
    <t>Hüseyin Gökhan GÖK</t>
  </si>
  <si>
    <t>Ogün ÖZER</t>
  </si>
  <si>
    <t>Büşra Özge YILMAZ</t>
  </si>
  <si>
    <t>Mustafa Nail ERTOĞRUL</t>
  </si>
  <si>
    <t>Kubat TİMUR</t>
  </si>
  <si>
    <t>İrem Ezgi ARSLAN</t>
  </si>
  <si>
    <t>Ahmet Enes YILMAZ</t>
  </si>
  <si>
    <t>Buse GÜNGÖR</t>
  </si>
  <si>
    <t>Mertcan DURGUT</t>
  </si>
  <si>
    <t>Velihan ALTINER</t>
  </si>
  <si>
    <t>Nurgül KIZILTAŞ</t>
  </si>
  <si>
    <t>Ece YILDIRIM</t>
  </si>
  <si>
    <t>Sefercan ÇAM</t>
  </si>
  <si>
    <t>Musa YILDIRIM</t>
  </si>
  <si>
    <t>Handenur ALINCA</t>
  </si>
  <si>
    <t>Nurseda CANTÜRK</t>
  </si>
  <si>
    <t>Efe Can OĞUR</t>
  </si>
  <si>
    <t>Ahmet Efe AVCU</t>
  </si>
  <si>
    <t>Yasin Ağahan AKIN</t>
  </si>
  <si>
    <t>Çağla ÜNAL</t>
  </si>
  <si>
    <t>Umut ÖZDİL</t>
  </si>
  <si>
    <t>Aydanur AKKUT</t>
  </si>
  <si>
    <t>Ezgi ALP</t>
  </si>
  <si>
    <t>Canberk ULUCAN</t>
  </si>
  <si>
    <t>Aleyna KOÇ</t>
  </si>
  <si>
    <t>Onur ÇETİNKAYA</t>
  </si>
  <si>
    <t>Eren PALAK</t>
  </si>
  <si>
    <t>Mehmet Kerem HANLI</t>
  </si>
  <si>
    <t>Melih ÇALIŞKAN</t>
  </si>
  <si>
    <t>Bilgehan EROĞLU</t>
  </si>
  <si>
    <t>Muhammed Raşit BAY</t>
  </si>
  <si>
    <t>Ongun ELBİR</t>
  </si>
  <si>
    <t>Hurşit ŞEN</t>
  </si>
  <si>
    <t>Mustafa Tayyib BÖLÜK</t>
  </si>
  <si>
    <t>Devrim KARAYA</t>
  </si>
  <si>
    <t>Ceyda ÜZÜMOĞLU</t>
  </si>
  <si>
    <t>Rohat KAHRAMAN</t>
  </si>
  <si>
    <t>Demet KIRTAY</t>
  </si>
  <si>
    <t>Mert TURAN</t>
  </si>
  <si>
    <t>Furkan KILIÇASLAN</t>
  </si>
  <si>
    <t>Oğuzhan KAHRAMAN</t>
  </si>
  <si>
    <t>Berkay KESKİN</t>
  </si>
  <si>
    <t>Mert ÇIRPANLI</t>
  </si>
  <si>
    <t>Rıdvan KİREVETÖZEN</t>
  </si>
  <si>
    <t>Şule KARAMAN</t>
  </si>
  <si>
    <t>Korhan KALKAN</t>
  </si>
  <si>
    <t>Murat Mert DEMİR</t>
  </si>
  <si>
    <t>Zeynep DURMUŞ</t>
  </si>
  <si>
    <t>Efe Berkay BADIR</t>
  </si>
  <si>
    <t>Batuhan KOÇAY</t>
  </si>
  <si>
    <t>Tuğçe YARDIMCI</t>
  </si>
  <si>
    <t>Ceyda VARDAR</t>
  </si>
  <si>
    <t>Can ATİLA</t>
  </si>
  <si>
    <t>Onur DEMİRBAŞ</t>
  </si>
  <si>
    <t>Osman YILMAZ</t>
  </si>
  <si>
    <t>Fatma KADAN</t>
  </si>
  <si>
    <t>Polat FİDANCIOĞLU</t>
  </si>
  <si>
    <t>Onur ALSAÇ</t>
  </si>
  <si>
    <t>Emrah SAYIN</t>
  </si>
  <si>
    <t>Kamil Uğur YILMAZ</t>
  </si>
  <si>
    <t>Dilan ÖZYÜREK</t>
  </si>
  <si>
    <t>Sinem ERGÜN</t>
  </si>
  <si>
    <t>Berkay YAROĞLU</t>
  </si>
  <si>
    <t>Hüseyin DEMİRKOPARAN</t>
  </si>
  <si>
    <t>Hatice AKDENİZ</t>
  </si>
  <si>
    <t>İsmail Mert ALKAÇ</t>
  </si>
  <si>
    <t>Necip KOŞAR</t>
  </si>
  <si>
    <t>Sultan ZOR</t>
  </si>
  <si>
    <t>Serkan TEMİZALAY</t>
  </si>
  <si>
    <t>Tuğba ÖZKEÇECİ</t>
  </si>
  <si>
    <t>Furkan Kubilay YİĞİT</t>
  </si>
  <si>
    <t>Cem YENİKAYA</t>
  </si>
  <si>
    <t>Melike Zeynep BEREKET</t>
  </si>
  <si>
    <t>Merve TOPAL</t>
  </si>
  <si>
    <t>Selahattin Umut GÜNGÖR</t>
  </si>
  <si>
    <t>Maya BİNDAL</t>
  </si>
  <si>
    <t>Murat BAŞTÜRK</t>
  </si>
  <si>
    <t>Serap YILMAZ</t>
  </si>
  <si>
    <t>İbrahim ÇAKAR</t>
  </si>
  <si>
    <t>Sezgin GERÇEL</t>
  </si>
  <si>
    <t>Berke ERİŞ</t>
  </si>
  <si>
    <t>Münire GÜMÜŞ</t>
  </si>
  <si>
    <t>Sueda OKDELEN</t>
  </si>
  <si>
    <t>İbrahim Bedirhan ERGİN</t>
  </si>
  <si>
    <t>Şule ARSLANOĞLU</t>
  </si>
  <si>
    <t>Enes ÖNCAR</t>
  </si>
  <si>
    <t>Kübra DÜLEK</t>
  </si>
  <si>
    <t>Ahmed MUHSİNGEZ</t>
  </si>
  <si>
    <t>Cüneyt AK</t>
  </si>
  <si>
    <t>İbrahim Can DEMİREL</t>
  </si>
  <si>
    <t>Hakan ÖNİZE</t>
  </si>
  <si>
    <t>Yusuf KURUPEHLİVAN</t>
  </si>
  <si>
    <t>Kadir TEKE</t>
  </si>
  <si>
    <t>Hasan KAHRAMAN</t>
  </si>
  <si>
    <t>Burcu GİŞİ</t>
  </si>
  <si>
    <t>Canan YÜKSEL</t>
  </si>
  <si>
    <t>Musab Cumaali DİREKÇİ</t>
  </si>
  <si>
    <t>Deniz SARIKAYA</t>
  </si>
  <si>
    <t>İrfan Yağız ÇAMURDEPEN</t>
  </si>
  <si>
    <t>Barış CANBOLAT</t>
  </si>
  <si>
    <t>Mustafa KANLIOĞLU</t>
  </si>
  <si>
    <t>Hacer Rana ÖZGÜR</t>
  </si>
  <si>
    <t>Zeynep Nazlınur DURGUN</t>
  </si>
  <si>
    <t>Ahmet SARGIN</t>
  </si>
  <si>
    <t>Tuana TONGÜÇ</t>
  </si>
  <si>
    <t>Nezahat KUZU</t>
  </si>
  <si>
    <t>Volkan GELİR</t>
  </si>
  <si>
    <t>Selcan Sıla YILMAZ</t>
  </si>
  <si>
    <t>Orhan Özgün AYDIN</t>
  </si>
  <si>
    <t>Samet DEMİRCİ</t>
  </si>
  <si>
    <t>Emre DURMUŞCUK</t>
  </si>
  <si>
    <t>Neman EYLASOV</t>
  </si>
  <si>
    <t>Bekmurat KERİMOV</t>
  </si>
  <si>
    <t>Abdulhanan ZARIFY</t>
  </si>
  <si>
    <t>Faıza AHMADI</t>
  </si>
  <si>
    <t>Dıdar SAPAROV</t>
  </si>
  <si>
    <t>Mohammad Taufiq RASTEEN</t>
  </si>
  <si>
    <t>Shomansur SHAYUSSUFOV</t>
  </si>
  <si>
    <t>Burhan Abdırızak ELMI</t>
  </si>
  <si>
    <t>Salih Ender ERDOĞMUŞ</t>
  </si>
  <si>
    <t>Ecem KAVAS</t>
  </si>
  <si>
    <t>Enes Gökalp YATAĞAN</t>
  </si>
  <si>
    <t>Hacer ÇAM</t>
  </si>
  <si>
    <t>Sezen AKGÜN</t>
  </si>
  <si>
    <t>Hanife Cennet ALKAN</t>
  </si>
  <si>
    <t>Muhammed Arif KESKİN</t>
  </si>
  <si>
    <t>Yusuf ARLI</t>
  </si>
  <si>
    <t>İhsan ÖZFINDIK</t>
  </si>
  <si>
    <t>Ahmadullah BARIMEN</t>
  </si>
  <si>
    <t>Hazal EROL</t>
  </si>
  <si>
    <t>Ferhat ERDEM</t>
  </si>
  <si>
    <t>Umut KORKUBİLMEZ</t>
  </si>
  <si>
    <t>Gülten Cüheyda BULMAN</t>
  </si>
  <si>
    <t>Zehra SEVGİ</t>
  </si>
  <si>
    <t>Melike GENÇ</t>
  </si>
  <si>
    <t>Aybüke YILMAZ</t>
  </si>
  <si>
    <t>Esma Nur COŞKUN</t>
  </si>
  <si>
    <t>İsa KÜTÜ</t>
  </si>
  <si>
    <t>Umut ÇELİK</t>
  </si>
  <si>
    <t>Onur DOĞAN</t>
  </si>
  <si>
    <t>Zuhal ÇARŞAMBALI</t>
  </si>
  <si>
    <t>Mehmet Furkan BARAN</t>
  </si>
  <si>
    <t>Tuğçe SAKA</t>
  </si>
  <si>
    <t>Ahmet Emrah HATİNOĞLU</t>
  </si>
  <si>
    <t>Zeynep SAYAN</t>
  </si>
  <si>
    <t>Oğuzhan YAVUZ</t>
  </si>
  <si>
    <t>Ramazan YERLİKAYA</t>
  </si>
  <si>
    <t>Turkan TEKİN</t>
  </si>
  <si>
    <t>Ekrem AKKAYA</t>
  </si>
  <si>
    <t>Özge DEMİRCİ</t>
  </si>
  <si>
    <t>Ersel ŞENTÜRK</t>
  </si>
  <si>
    <t>Vahitcan ATUGU</t>
  </si>
  <si>
    <t>Sümeyye KARA</t>
  </si>
  <si>
    <t>Beyza Berfe EREN</t>
  </si>
  <si>
    <t>Kübra DOĞAN</t>
  </si>
  <si>
    <t>Merve TEKİN</t>
  </si>
  <si>
    <t>Belkize ÖCAL</t>
  </si>
  <si>
    <t>İhsan ARSLANOĞLU</t>
  </si>
  <si>
    <t>Yasemin ÇİL</t>
  </si>
  <si>
    <t>Aybars YALÇINKAYA</t>
  </si>
  <si>
    <t>Dursun ARSLAN</t>
  </si>
  <si>
    <t>Şurahan NAYIR</t>
  </si>
  <si>
    <t>Samed ARIBURNU</t>
  </si>
  <si>
    <t>Samet TOPCU</t>
  </si>
  <si>
    <t>Hüseyin ÖĞE</t>
  </si>
  <si>
    <t>Efe TANRIVERDİ</t>
  </si>
  <si>
    <t>Feridun Kürşat SARISAKAL</t>
  </si>
  <si>
    <t>Abdüllatif AKDEMİR</t>
  </si>
  <si>
    <t>Mevlüt Yahya ŞANAL</t>
  </si>
  <si>
    <t>Yusuf Can AKARSU</t>
  </si>
  <si>
    <t>Aslı AYDINÖZ</t>
  </si>
  <si>
    <t>Ahmet DOĞAN</t>
  </si>
  <si>
    <t>Resul AYDOĞAN</t>
  </si>
  <si>
    <t>Recep Emre KART</t>
  </si>
  <si>
    <t>Gözde AVCI</t>
  </si>
  <si>
    <t>Batuhan BADOĞLU</t>
  </si>
  <si>
    <t>Emin SHABANOV</t>
  </si>
  <si>
    <t>Abdul Rahman POPAL</t>
  </si>
  <si>
    <t>Ammar SAVAN</t>
  </si>
  <si>
    <t>Daston MATMURADOV</t>
  </si>
  <si>
    <t>Ahmed Husham Ismael AL-SAMMARRAİE</t>
  </si>
  <si>
    <t>Shabnam İBİSHOVA</t>
  </si>
  <si>
    <t>Yuzana Aung YUZANA AUNG</t>
  </si>
  <si>
    <t>Fen Edebiyat Fakültesi</t>
  </si>
  <si>
    <t>Mühendislik Fakültesi</t>
  </si>
  <si>
    <t>Kütahya Teknik Bilimler Meslek Yüksekokulu</t>
  </si>
  <si>
    <t>İktisadi ve İdari Bilimler Fakültesi</t>
  </si>
  <si>
    <t>Lisansüstü Eğitim Enstitüsü</t>
  </si>
  <si>
    <t>Güzel Sanatlar Fakültesi</t>
  </si>
  <si>
    <t>Formasyon</t>
  </si>
  <si>
    <t>Simav Teknoloji Fakültesi</t>
  </si>
  <si>
    <t>Uygulamalı Bilimler Yüksekokulu</t>
  </si>
  <si>
    <t>Beden Eğitimi ve Spor Yüksekokulu</t>
  </si>
  <si>
    <t>Simav Meslek Yüksekokulu</t>
  </si>
  <si>
    <t>Eğitim Fakültesi</t>
  </si>
  <si>
    <t>Emet Meslek Yüksekokulu</t>
  </si>
  <si>
    <t>Tavşanlı Turizm İşletmeciliği ve Otelcilik Yüksekokulu</t>
  </si>
  <si>
    <t>Kütahya Sosyal Bilimler Meslek Yüksekokulu</t>
  </si>
  <si>
    <t>İngiliz Dili ve Edebiyatı</t>
  </si>
  <si>
    <t>Elektrik-Elektronik Mühendisliği</t>
  </si>
  <si>
    <t>Bilgisayar Programcılığı(5150)</t>
  </si>
  <si>
    <t>Bilgisayar Mühendisliği</t>
  </si>
  <si>
    <t>Siyaset Bilimi ve Uluslararası İlişkiler</t>
  </si>
  <si>
    <t>Makine Mühendisliği</t>
  </si>
  <si>
    <t>Batı Dilleri ve Edebiyatı (İngiliz Dili ve Edebiyatı) (8513)</t>
  </si>
  <si>
    <t>Çizgi Film (Animasyon)</t>
  </si>
  <si>
    <t>Endüstri Mühendisliği</t>
  </si>
  <si>
    <t>Biyoloji (8518)</t>
  </si>
  <si>
    <t>Kamu Yönetimi</t>
  </si>
  <si>
    <t>Uluslararası Ticaret ve Finans</t>
  </si>
  <si>
    <t>İnşaat Mühendisliği</t>
  </si>
  <si>
    <t>Biyokimya</t>
  </si>
  <si>
    <t>Bankacılık ve Finans</t>
  </si>
  <si>
    <t>Endüstri Mühendisliği (8524)</t>
  </si>
  <si>
    <t>Spor Yöneticiliği</t>
  </si>
  <si>
    <t>Beden Eğitimi ve Spor Öğretmenliği</t>
  </si>
  <si>
    <t>Sosyoloji</t>
  </si>
  <si>
    <t>Ekonometri (8523)</t>
  </si>
  <si>
    <t>Arkeoloji (8510)</t>
  </si>
  <si>
    <t>İşletme</t>
  </si>
  <si>
    <t>Antrenörlük Eğitimi</t>
  </si>
  <si>
    <t>Kimya (8533)</t>
  </si>
  <si>
    <t>Görsel İletişim Tasarımı</t>
  </si>
  <si>
    <t>Rekreasyon</t>
  </si>
  <si>
    <t>Makine Mühendisliği (8537)</t>
  </si>
  <si>
    <t>Türk Dili ve Edebiyatı (8525)</t>
  </si>
  <si>
    <t>Seramik</t>
  </si>
  <si>
    <t>Kamu Yönetimi (8532)</t>
  </si>
  <si>
    <t>Malzeme Bilimi ve Mühendisliği (8538)</t>
  </si>
  <si>
    <t>İktisat (8541)</t>
  </si>
  <si>
    <t>Kimya</t>
  </si>
  <si>
    <t>Arkeoloji</t>
  </si>
  <si>
    <t>Maliye</t>
  </si>
  <si>
    <t>Mekatronik (4261)</t>
  </si>
  <si>
    <t>Okul Öncesi Öğretmenliği</t>
  </si>
  <si>
    <t>Siyaset Bilimi ve Uluslararası İlişkiler (8553)</t>
  </si>
  <si>
    <t>Uluslararası Ticaret ve Finansman</t>
  </si>
  <si>
    <t>Sosyoloji (8549)</t>
  </si>
  <si>
    <t>Maliye (8539)</t>
  </si>
  <si>
    <t>İnşaat Mühendisliği (8543)</t>
  </si>
  <si>
    <t>Kimya Teknolojisi (3914)</t>
  </si>
  <si>
    <t>Malzeme Bilimi ve Mühendisliği</t>
  </si>
  <si>
    <t>Resim</t>
  </si>
  <si>
    <t>İnşaat Teknolojisi(5157)</t>
  </si>
  <si>
    <t>Turizm ve Otel İşletmeciliği</t>
  </si>
  <si>
    <t>Dış Ticaret(5052)</t>
  </si>
  <si>
    <t>Tarih (8542)</t>
  </si>
  <si>
    <t>Beden Eğitimi ve Spor (8514)</t>
  </si>
  <si>
    <t>Sigortacılık ve Risk Yönetimi</t>
  </si>
  <si>
    <t>Pazarlama(5065)</t>
  </si>
  <si>
    <t xml:space="preserve">   </t>
  </si>
  <si>
    <t>-10 Puan</t>
  </si>
  <si>
    <t>- 10 Puan</t>
  </si>
  <si>
    <t>Toefl</t>
  </si>
  <si>
    <t>2020 Bahar</t>
  </si>
  <si>
    <t>Yabancı Dil Puanı yok</t>
  </si>
  <si>
    <t>-5 Puan (2018 Güz)</t>
  </si>
  <si>
    <t>Baraj Puanı yetersiz</t>
  </si>
  <si>
    <t>2019 Güz</t>
  </si>
  <si>
    <t>2018 Güz</t>
  </si>
  <si>
    <t>Yabancı Dil Puanı Yok</t>
  </si>
  <si>
    <t>- 5 Puan (2019 Bahar)</t>
  </si>
  <si>
    <t>- 5 Puan (2020 Bahar)</t>
  </si>
  <si>
    <t xml:space="preserve">2019 YDS 2. Dönem </t>
  </si>
  <si>
    <t>-5 Puan (2019 Güz)</t>
  </si>
  <si>
    <t>2019 Bahar</t>
  </si>
  <si>
    <t>Yökdil (17.03.2018)</t>
  </si>
  <si>
    <t>-5 Puan (2019 Bahar)</t>
  </si>
  <si>
    <t>Yökdil (10.03.2019)</t>
  </si>
  <si>
    <t>Yökdil (22.09.2018)</t>
  </si>
  <si>
    <t>Yabancaı Dil Puanı Yok</t>
  </si>
  <si>
    <t>Yabancı Dil punaı Yok</t>
  </si>
  <si>
    <t>Yökdil (2020)</t>
  </si>
  <si>
    <t>+10 Puan</t>
  </si>
  <si>
    <t>- 5 Puan (2019-2020 Oryantasyon Toplantısı:27.03.2019)</t>
  </si>
  <si>
    <t>-5 Puan (2019-2020 Oryantasyon Toplantısı:27.03.2019)</t>
  </si>
  <si>
    <t>-10 Puan (Öğrenci 09.05.2019 tarihinde feragat etti)</t>
  </si>
  <si>
    <t>-10 Puan (Öğrenci 05.09.2020 tarihinde feragat etti)</t>
  </si>
  <si>
    <t xml:space="preserve">Geçmiş yıllarda yapılan yabancı dil sınavlarına başvurduğu halde katılmayan öğrencilerin 2018 Güz,2019 Bahar, 2019 Güz ve 2020 Baharsınavlaraına başvuru yapıp katılmayan öğrencilerden puan düşürülmüştür. </t>
  </si>
  <si>
    <t>-10 Puan (Öğrenci 05.09.2019 tarihinde feragat etti)</t>
  </si>
  <si>
    <t>sınıf</t>
  </si>
  <si>
    <t>Kalan Akts</t>
  </si>
  <si>
    <t>I SALERNO01 UNIVERSITA' DEGLI STUDI DI SALERNO</t>
  </si>
  <si>
    <t>RO TARGU05 UNIVERSITATEA "CONSTANTIN BRANCUSI" DIN TARGU-JIU</t>
  </si>
  <si>
    <t>PL TORUN01 UNIWERSYTET MIKOLAJA KOPERNIKA W TORUNIU</t>
  </si>
  <si>
    <t>P COVILHA01 UNIVERSIDADE DA BEIRA INTERIOR</t>
  </si>
  <si>
    <t>HR DUBROVN01 UNIVERSITY PF DUBROVNIK</t>
  </si>
  <si>
    <t>PL OPOLE02 POLITECHNIKA OPOLSKA</t>
  </si>
  <si>
    <t>RO TARGU04 UNIVERSITATEA "CONSTANTIN BRANCUSI" DIN TARGU-JIU</t>
  </si>
  <si>
    <t>MK SKOPJE04 INTERNATIONAL BALKAN UNIVERSITY</t>
  </si>
  <si>
    <t>SF KUOPIO12 ITÄ-SUOMEN YLIOPISTO</t>
  </si>
  <si>
    <t>HR KNIN01 VELEUCILISTE MARKO MARULIC KNIN</t>
  </si>
  <si>
    <t>RO GALATI01 UNIVERSITATEA "DUNAREA DE JOS" DIN GALATI, ROMANIA</t>
  </si>
  <si>
    <t>PL POZNAN13 WYZSZA SZKOLA BANKOWA W POZNANIU</t>
  </si>
  <si>
    <t>E VIGO01 UNIVERSIDADE DE VIGO</t>
  </si>
  <si>
    <t>E OVIEDO01 UNIVERSIDAD DE OVIEDO</t>
  </si>
  <si>
    <t>HU PECS01 PÉCSI TUDOMÁNYEGYETEM</t>
  </si>
  <si>
    <t>LT PANEVEZ01 PANEVEZIO KOLEGIJA</t>
  </si>
  <si>
    <t>CZ OSTRAVA01 VYSOKÁ ŠKOLA BÁNSKÁ - TECHNICKÁ UNIVERZITA OSTRAVA</t>
  </si>
  <si>
    <t>LV VENTSPI01 VENTSPILS AUGSTSKOLA</t>
  </si>
  <si>
    <t>HR ZADAR01 SVEUCILIŠTE U ZADRU</t>
  </si>
  <si>
    <t>SI LJUBLJA01 UNIVERZA V LJUBLJANI</t>
  </si>
  <si>
    <t>CZ BRNO08 NEWTON COLLEGE, A.S.</t>
  </si>
  <si>
    <t>LV RIGA27 RIGAS PEDAGOGIJAS UN IZGLITIBAS VADIBAS AKADEMIJA</t>
  </si>
  <si>
    <t>PL RADOM04 RADOM ACADEMY OF ECONOMICS</t>
  </si>
  <si>
    <t>E BARCELO03 UNIVERSITAT POLITÈCNICA DE CATALUNYA</t>
  </si>
  <si>
    <t>RO BUCURES1 UINVERSITY POLITEHNICA OF BUCHAREST</t>
  </si>
  <si>
    <t>PL POZNAN01 UNIWERSYTET IM. ADAMA MICKIEWICZA W POZNANIU</t>
  </si>
  <si>
    <t>RO CONSTAN02 UNIVERSITATEA "OVIDIUS" DIN CONSTANTA</t>
  </si>
  <si>
    <t>PL NYSA01 SCHOOL OF HIGHER VOCATIONAL EDUCATIONAL IN NYSA</t>
  </si>
  <si>
    <t>LT VILNIUS11 VILNIAUS KOOPERACIJOS KOLEGIJA</t>
  </si>
  <si>
    <t>E BARCELO01 UNIVERSITAT DE BARCELONA</t>
  </si>
  <si>
    <t>F RENNES01 UNIVERSITE DE RENNES I</t>
  </si>
  <si>
    <t>P BRAGA01 UNIVERSIDADE DO MINHO</t>
  </si>
  <si>
    <t>HU BUDAPES02 BUDAPESTI MUSZAKI ÉS GAZDASÁGTUDOMÁNYI EGYETEM</t>
  </si>
  <si>
    <t>CZ OSTRAVA02 UNIVERSITY OF OSTRAVA</t>
  </si>
  <si>
    <t>LT VILNIUS04 LIETUVOS EDUKOLOGIJOS UNIVERSITETAS</t>
  </si>
  <si>
    <t>I MACERAT02 ACCADEMIA DI BELLE ARTI</t>
  </si>
  <si>
    <t>HU KAPOSVA01 KAPOSVÁRI EGYETEM</t>
  </si>
  <si>
    <t>BG BLAGOEV02 YUGOZAPADEN  UNIVERSITET "NEOFIT RILSKI"</t>
  </si>
  <si>
    <t>LT VILNIUS06 MYKOLO ROMERIO UNIVERSITETAS</t>
  </si>
  <si>
    <t>PL KATOWIC01 UNIWERSYTET SLASKI W KATOWICACH</t>
  </si>
  <si>
    <t>D WUPPERT01 BERGISCHE UNIVERSITÄT WUPPERTAL</t>
  </si>
  <si>
    <t>G PATRA01 PANEPISTIMIO PATRON</t>
  </si>
  <si>
    <t>LT VILNIUS20 EUROPOS HUMANITARINIS UNIVERSITETAS</t>
  </si>
  <si>
    <t>E AVILES02 ESCUELA SUPERIOR DE ARTE DEL PRINCIPADO DE ASTURIAS</t>
  </si>
  <si>
    <t>HR RIJEKA03 Business School PAR</t>
  </si>
  <si>
    <t>PL POZNAN08 POZNAN UNIVERSITY OF PHYSICAL EDUCATION IN POZNAN</t>
  </si>
  <si>
    <t>PL RZESZOW02 UNIWERSYTET RZESZOWSKI</t>
  </si>
  <si>
    <t>PL SZCZECI01 UNIWERSYTET SZCZECINSKI</t>
  </si>
  <si>
    <t>CZ USTINAD01 UNIVERZITA JANA EVANGELISTY PURKYNE V ÚSTÍ NAD LABEM</t>
  </si>
  <si>
    <t>RO ALBAIU01 UNIVERSITATEA "1 DECEMBRIE 1918" DIN ALBA IULIA</t>
  </si>
  <si>
    <t>D DUSSELD01 HEINRICH-HEINE-UNIVERSITAET DUESSELDORF</t>
  </si>
  <si>
    <t>I BENEVEN02 UNIVERSITÀ DEL SANNIO - BENEVENTO</t>
  </si>
  <si>
    <t>LT VILNIUS01 VILNIAUS UNIVERSITETAS</t>
  </si>
  <si>
    <t>BG BLAGOEV02 BULGARIAN ACADEMY of SCIENCES</t>
  </si>
  <si>
    <t>LT VILNIUS03 VILNIAUS DAILES AKADEMIJA</t>
  </si>
  <si>
    <t>E VALENCI25 ESCOLA SUPERIOR DE CERÀMICA DE MANISES,VALENCIA</t>
  </si>
  <si>
    <t>HR ZAGREB01 SVEUCILIŠTE U ZAGREBU</t>
  </si>
  <si>
    <t>G KRITIS04 TECHNOLOGIKO EKPAIDEUTIKO IDRIMA  KRITIS</t>
  </si>
  <si>
    <t>1. tercih</t>
  </si>
  <si>
    <t>2. tercih</t>
  </si>
  <si>
    <t>3.tercih</t>
  </si>
  <si>
    <t>Spor Bilimleri Fakültesi</t>
  </si>
  <si>
    <t>ADAY- Bölüm kontenjanı</t>
  </si>
  <si>
    <t>kontenjan yetersizliğinden yerleştirilemedi</t>
  </si>
  <si>
    <t>ADAY-Fakülte kontenjanı</t>
  </si>
  <si>
    <t>ADAY- Enstitü kontenjanı</t>
  </si>
  <si>
    <t>YEDEK</t>
  </si>
  <si>
    <t>AÇIKLAMA</t>
  </si>
  <si>
    <t>Tam zamanlı öğrenci değil (kalan 15 AKTS)</t>
  </si>
  <si>
    <t>Başvuru formu imzasız ve fotoğrafız sisteme yüklenmiş.</t>
  </si>
  <si>
    <t xml:space="preserve">Önlisans anlaşmamız bulunmaktadır. </t>
  </si>
  <si>
    <t>Başvuru formu imzasız sisteme yüklenmiş.</t>
  </si>
  <si>
    <t xml:space="preserve">Başvuru formu bilgisayar ortamında hazırlanmamış. </t>
  </si>
  <si>
    <t>Başvuru formu sisteme yüklenmemiş.</t>
  </si>
  <si>
    <t>Başvuru formu fotoğrafsız sisteme yüklenmiş.</t>
  </si>
  <si>
    <t>Yabancı Dil puanı Yok</t>
  </si>
  <si>
    <t>AGNO 2,20 altındadır.</t>
  </si>
  <si>
    <t>AGNO 2,50 altında.</t>
  </si>
  <si>
    <t>Dil Sınav Baraj Puanı yetersiz</t>
  </si>
  <si>
    <t>Di Sınav Baraj Puanı yetersiz</t>
  </si>
  <si>
    <t>B**** G***** K******</t>
  </si>
  <si>
    <t>K**** Y********</t>
  </si>
  <si>
    <t>A*** Y*****</t>
  </si>
  <si>
    <t>S**** D******</t>
  </si>
  <si>
    <t>C*** Ü****</t>
  </si>
  <si>
    <t>Ş*** K*****</t>
  </si>
  <si>
    <t>H***** A*****</t>
  </si>
  <si>
    <t>S**** E*****</t>
  </si>
  <si>
    <t>B***** C******</t>
  </si>
  <si>
    <t>M***** T**** R****</t>
  </si>
  <si>
    <t>D*** Ö****</t>
  </si>
  <si>
    <t>Z**** N**** Y****</t>
  </si>
  <si>
    <t>Ç**** Ü***</t>
  </si>
  <si>
    <t>A**** S****</t>
  </si>
  <si>
    <t>E*** Ö****</t>
  </si>
  <si>
    <t>E*** E*****</t>
  </si>
  <si>
    <t>C***** A***</t>
  </si>
  <si>
    <t>E**** P****</t>
  </si>
  <si>
    <t>H**** K****</t>
  </si>
  <si>
    <t>O**** Ö**** A****</t>
  </si>
  <si>
    <t>C*** Y*****</t>
  </si>
  <si>
    <t>F**** A****</t>
  </si>
  <si>
    <t>S**** G****</t>
  </si>
  <si>
    <t>C**** Y****</t>
  </si>
  <si>
    <t>E**** A***</t>
  </si>
  <si>
    <t>İ**** E*** A****</t>
  </si>
  <si>
    <t>H*** K*** Ş***</t>
  </si>
  <si>
    <t>İ***** B**** E****</t>
  </si>
  <si>
    <t>C**** V****</t>
  </si>
  <si>
    <t>Z*** D****</t>
  </si>
  <si>
    <t>M**** Ç****</t>
  </si>
  <si>
    <t>Z**** G****</t>
  </si>
  <si>
    <t>A*** K****</t>
  </si>
  <si>
    <t>T*** T****</t>
  </si>
  <si>
    <t>R**** K*****</t>
  </si>
  <si>
    <t>A**** H**** I*** A*****</t>
  </si>
  <si>
    <t>M**** B****</t>
  </si>
  <si>
    <t>H**** Ç***</t>
  </si>
  <si>
    <t>M**** Y*** T***</t>
  </si>
  <si>
    <t>C**** U***</t>
  </si>
  <si>
    <t>İ**** C*** D****</t>
  </si>
  <si>
    <t>B**** E****</t>
  </si>
  <si>
    <t>İ***** Ö****</t>
  </si>
  <si>
    <t>A**** Y****</t>
  </si>
  <si>
    <t>D**** S****</t>
  </si>
  <si>
    <t>E*** C*** O***</t>
  </si>
  <si>
    <t>E*** C*** E***</t>
  </si>
  <si>
    <t>S*** K****</t>
  </si>
  <si>
    <t>A**** Y**** Y****</t>
  </si>
  <si>
    <t>D***** K****</t>
  </si>
  <si>
    <t>B**** S****</t>
  </si>
  <si>
    <t>S**** Ç***</t>
  </si>
  <si>
    <t>O**** K*****</t>
  </si>
  <si>
    <t>B**** K****</t>
  </si>
  <si>
    <t>S*** U*** G****</t>
  </si>
  <si>
    <t>M**** N****l E***</t>
  </si>
  <si>
    <t>E*** D****</t>
  </si>
  <si>
    <t>İ**** Ö****</t>
  </si>
  <si>
    <t>M**** T**** B****</t>
  </si>
  <si>
    <t>O*** Ö****</t>
  </si>
  <si>
    <t>O*** D****</t>
  </si>
  <si>
    <t>Y**** A*** A***</t>
  </si>
  <si>
    <t>K**** K****</t>
  </si>
  <si>
    <t>E*** B****</t>
  </si>
  <si>
    <t>M*** G****</t>
  </si>
  <si>
    <t>T**** Y***</t>
  </si>
  <si>
    <t>H*** G**** G***</t>
  </si>
  <si>
    <t>A**** Z****</t>
  </si>
  <si>
    <t>V**** A****</t>
  </si>
  <si>
    <t>O**** A****</t>
  </si>
  <si>
    <t>A*** E**** A****</t>
  </si>
  <si>
    <t>B**** Y****</t>
  </si>
  <si>
    <t>F**** K****</t>
  </si>
  <si>
    <t>K**** D****</t>
  </si>
  <si>
    <t>H**** A****</t>
  </si>
  <si>
    <t>M*** B***</t>
  </si>
  <si>
    <t>İ**** A****</t>
  </si>
  <si>
    <t>İ*** A*** B*** Ç***</t>
  </si>
  <si>
    <t>A**** E*** G****</t>
  </si>
  <si>
    <t>M***** R**** B***</t>
  </si>
  <si>
    <t>N***** C*****</t>
  </si>
  <si>
    <t>N***** K***</t>
  </si>
  <si>
    <t>N**** E****</t>
  </si>
  <si>
    <t>S***** İ******</t>
  </si>
  <si>
    <t>Z**** Ç****</t>
  </si>
  <si>
    <t>A****** A*****</t>
  </si>
  <si>
    <t>A**** M*****</t>
  </si>
  <si>
    <t>H**** Ö*****</t>
  </si>
  <si>
    <t>H**** N***  K****</t>
  </si>
  <si>
    <t>D**** D****</t>
  </si>
  <si>
    <t>Z*** N***** D****</t>
  </si>
  <si>
    <t>G**** A***</t>
  </si>
  <si>
    <t>U*** Ö***</t>
  </si>
  <si>
    <t>A*** E***</t>
  </si>
  <si>
    <t>O**** Ç****</t>
  </si>
  <si>
    <t>Y**** K****</t>
  </si>
  <si>
    <t>M**** D***</t>
  </si>
  <si>
    <t>B*** Ö*** Y****</t>
  </si>
  <si>
    <t>M*** T****</t>
  </si>
  <si>
    <t>M**** T***</t>
  </si>
  <si>
    <t>S**** S****</t>
  </si>
  <si>
    <t>N**** Ö****</t>
  </si>
  <si>
    <t>S**** T****</t>
  </si>
  <si>
    <t>B***** E****</t>
  </si>
  <si>
    <t>M**** C***** D*****</t>
  </si>
  <si>
    <t>E**** S****</t>
  </si>
  <si>
    <t>A**** B***</t>
  </si>
  <si>
    <t>O***  Y****</t>
  </si>
  <si>
    <t>M*** K****</t>
  </si>
  <si>
    <t>M**** K****</t>
  </si>
  <si>
    <t>T**** Ö***</t>
  </si>
  <si>
    <t>S*** E*** E****</t>
  </si>
  <si>
    <t>B*** K****</t>
  </si>
  <si>
    <t>K*** U*** Y***</t>
  </si>
  <si>
    <t>F**** M****</t>
  </si>
  <si>
    <t>M*** M*** D***</t>
  </si>
  <si>
    <t>R*** Y****</t>
  </si>
  <si>
    <t>E*** Y****</t>
  </si>
  <si>
    <t>F*** O****</t>
  </si>
  <si>
    <t>N*** E*** E***</t>
  </si>
  <si>
    <t>E**** B**** B****</t>
  </si>
  <si>
    <t>M**** Y****</t>
  </si>
  <si>
    <t>B**** Ö***</t>
  </si>
  <si>
    <t>İ**** Ç****</t>
  </si>
  <si>
    <t>S**** S**** Y***</t>
  </si>
  <si>
    <t>E*** G**** Y****</t>
  </si>
  <si>
    <t>R***t K***</t>
  </si>
  <si>
    <t>P**** F*****</t>
  </si>
  <si>
    <t>C**** A****</t>
  </si>
  <si>
    <t>F**** K*** Y****</t>
  </si>
  <si>
    <t>G*** P****</t>
  </si>
  <si>
    <t>S**** Y*****</t>
  </si>
  <si>
    <t>A**** E****</t>
  </si>
  <si>
    <t>İ**** Y*** Ç****</t>
  </si>
  <si>
    <t>E**** O***</t>
  </si>
  <si>
    <t>D**** M****</t>
  </si>
  <si>
    <t>A***** B****</t>
  </si>
  <si>
    <t>G*** S****</t>
  </si>
  <si>
    <t>E**** K*****</t>
  </si>
  <si>
    <t>E**** A****</t>
  </si>
  <si>
    <t>V***** G****</t>
  </si>
  <si>
    <t>M**** K**** H***</t>
  </si>
  <si>
    <t>K**** T****</t>
  </si>
  <si>
    <t>H*** Ş****</t>
  </si>
  <si>
    <t>Ş*** A****</t>
  </si>
  <si>
    <t>A**** K****</t>
  </si>
  <si>
    <t>D*** K***</t>
  </si>
  <si>
    <t>S*** Z***</t>
  </si>
  <si>
    <t>D*** A***</t>
  </si>
  <si>
    <t>N*** K***</t>
  </si>
  <si>
    <t>A***** R***** P****</t>
  </si>
  <si>
    <t>A**** A***</t>
  </si>
  <si>
    <t>A**** D****</t>
  </si>
  <si>
    <t>A*** E*** H****</t>
  </si>
  <si>
    <t>A*** E**** Y****</t>
  </si>
  <si>
    <t>A**** A****</t>
  </si>
  <si>
    <t>A**** Y***</t>
  </si>
  <si>
    <t>B**** B****</t>
  </si>
  <si>
    <t>B*** Ö***</t>
  </si>
  <si>
    <t>B*** B*** E***</t>
  </si>
  <si>
    <t>B*** G****</t>
  </si>
  <si>
    <t>D**** A****</t>
  </si>
  <si>
    <t>E**** K****</t>
  </si>
  <si>
    <t>E*** T****</t>
  </si>
  <si>
    <t>E****  Y****</t>
  </si>
  <si>
    <t>Z**** S****</t>
  </si>
  <si>
    <t>Y**** A*** Y**** A***</t>
  </si>
  <si>
    <t>Y**** C*** A****</t>
  </si>
  <si>
    <t>Y**** A****</t>
  </si>
  <si>
    <t>Y**** Ç***</t>
  </si>
  <si>
    <t>U**** K****</t>
  </si>
  <si>
    <t>U**** Ç***</t>
  </si>
  <si>
    <t>T**** T***</t>
  </si>
  <si>
    <t>E**** U*** Ç*****</t>
  </si>
  <si>
    <t>E**** Ş****</t>
  </si>
  <si>
    <t>E*** N**** C****</t>
  </si>
  <si>
    <t>F**** E****</t>
  </si>
  <si>
    <t>F***** K**** S*****</t>
  </si>
  <si>
    <t>F*** U****</t>
  </si>
  <si>
    <t>T**** S***</t>
  </si>
  <si>
    <t>Ş**** N***</t>
  </si>
  <si>
    <t>S**** K****</t>
  </si>
  <si>
    <t>S***** O*****</t>
  </si>
  <si>
    <t>S**** A****</t>
  </si>
  <si>
    <t>S**** Y****</t>
  </si>
  <si>
    <t>R**** A****</t>
  </si>
  <si>
    <t>R**** E**** K****</t>
  </si>
  <si>
    <t>Ö**** D****</t>
  </si>
  <si>
    <t>G**** C**** B****</t>
  </si>
  <si>
    <t>H**** R**** Ö*****</t>
  </si>
  <si>
    <t>H**** C**** A****</t>
  </si>
  <si>
    <t>H**** Ş*****</t>
  </si>
  <si>
    <t>O**** D****</t>
  </si>
  <si>
    <t>O**** E****</t>
  </si>
  <si>
    <t>O**** Y****</t>
  </si>
  <si>
    <t>H**** E****</t>
  </si>
  <si>
    <t>H***** D****</t>
  </si>
  <si>
    <t>H**** Ö****</t>
  </si>
  <si>
    <t>İ*** K****</t>
  </si>
  <si>
    <t>İ****  M**** A****</t>
  </si>
  <si>
    <t>M**** F**** B****</t>
  </si>
  <si>
    <t>M**** G****</t>
  </si>
  <si>
    <t>M**** Z**** B****</t>
  </si>
  <si>
    <t>M**** T****</t>
  </si>
  <si>
    <t>M*** T***</t>
  </si>
  <si>
    <t>M**** Y**** Ş****</t>
  </si>
  <si>
    <t>M***** A**** K****</t>
  </si>
  <si>
    <t>N**** K****</t>
  </si>
  <si>
    <t>*****Erasmus Puanı 100 lük sistemde elde edilen genel not ortalamasının (AGNO) %50’ i ile İngilizce puanının %50’ i alınarak varsa eksi yada artı puanlar eklenerek  hesaplanmıştır.</t>
  </si>
  <si>
    <t>*****4 lük sistemdeki genel not ortalamasının 100 lük sisteme çevirisi https://oyp.yok.gov.tr/Documents/Anasayfa/4lukSistem.pdf kullanılarak yapılmıştır.</t>
  </si>
  <si>
    <t>KÜTAHYA DUMLUPINAR ÜNİVERSİTESİ Dış İlişkiler Koordinatörlüğü 2020 Proje Dönemi Erasmus+ KA103 Öğrenci Öğrenim Hareketliliği Sonuçları (03.07.2020)</t>
  </si>
  <si>
    <t xml:space="preserve">*****Geçmiş yıllarda yapılan yabancı dil sınavlarına başvurduğu halde katılmayan öğrencilerin 2018 Güz,2019 Bahar, 2019 Güz ve 2020 Bahar sınavlararına başvuru yapıp katılmayan öğrencilerden puan düşürülmüştür. </t>
  </si>
  <si>
    <t>Bölüm anlaşmaları yok</t>
  </si>
  <si>
    <t>Yüksek lisans kontenjanı olmadığı için yerleştirilemedi</t>
  </si>
  <si>
    <t>Feragat Etti</t>
  </si>
  <si>
    <t>KÜTAHYA DUMLUPINAR ÜNİVERSİTESİ Dış İlişkiler Koordinatörlüğü 2020 Proje Dönemi Erasmus+ KA103 Öğrenci Öğrenim Hareketliliği Sonuçları (21.07.2020)</t>
  </si>
  <si>
    <t xml:space="preserve">ÖNEMLİ!!! Tahsis edilen bütçe miktarı doğrultusunda gönderilecek öğrenci sayısında azaltma yapılmıştır. Önce genel kontenjan ile yerleşen ADAY öğrenciler, YEDEK durumunua düşürülmüştür; sonra en düşük puandan yükseğe doğru olmak koşuluyla fakülte kontenjanı ile yerleşen  ADAY öğrenciler YEDEK durumuna düşürülmüştür.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</si>
</sst>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8"/>
      <color theme="0"/>
      <name val="Calibri"/>
      <family val="2"/>
      <charset val="162"/>
      <scheme val="minor"/>
    </font>
    <font>
      <sz val="30"/>
      <color theme="0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sz val="7"/>
      <color indexed="8"/>
      <name val="Tahoma"/>
      <family val="2"/>
      <charset val="162"/>
    </font>
    <font>
      <sz val="7"/>
      <color rgb="FFFF0000"/>
      <name val="Tahoma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7"/>
      <name val="Tahoma"/>
      <family val="2"/>
      <charset val="162"/>
    </font>
    <font>
      <sz val="11"/>
      <color theme="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36"/>
      <color theme="0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A9A9A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 readingOrder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/>
    </xf>
    <xf numFmtId="1" fontId="0" fillId="0" borderId="0" xfId="0" applyNumberFormat="1"/>
    <xf numFmtId="1" fontId="0" fillId="3" borderId="0" xfId="0" applyNumberFormat="1" applyFill="1"/>
    <xf numFmtId="1" fontId="3" fillId="0" borderId="0" xfId="0" applyNumberFormat="1" applyFont="1"/>
    <xf numFmtId="0" fontId="4" fillId="0" borderId="0" xfId="0" applyNumberFormat="1" applyFont="1" applyFill="1" applyBorder="1" applyAlignment="1" applyProtection="1">
      <alignment horizontal="left" vertical="center" readingOrder="1"/>
    </xf>
    <xf numFmtId="0" fontId="4" fillId="3" borderId="0" xfId="0" applyNumberFormat="1" applyFont="1" applyFill="1" applyBorder="1" applyAlignment="1" applyProtection="1">
      <alignment horizontal="left" vertical="center" readingOrder="1"/>
    </xf>
    <xf numFmtId="0" fontId="5" fillId="0" borderId="0" xfId="0" applyNumberFormat="1" applyFont="1" applyFill="1" applyBorder="1" applyAlignment="1" applyProtection="1">
      <alignment horizontal="left" vertical="center" readingOrder="1"/>
    </xf>
    <xf numFmtId="0" fontId="0" fillId="3" borderId="0" xfId="0" applyFill="1"/>
    <xf numFmtId="0" fontId="3" fillId="0" borderId="0" xfId="0" applyFont="1"/>
    <xf numFmtId="49" fontId="1" fillId="2" borderId="2" xfId="0" applyNumberFormat="1" applyFont="1" applyFill="1" applyBorder="1" applyAlignment="1" applyProtection="1">
      <alignment horizontal="center" vertical="center" wrapText="1" readingOrder="1"/>
    </xf>
    <xf numFmtId="49" fontId="0" fillId="4" borderId="0" xfId="0" applyNumberFormat="1" applyFill="1" applyAlignment="1">
      <alignment vertical="center"/>
    </xf>
    <xf numFmtId="49" fontId="0" fillId="0" borderId="0" xfId="0" applyNumberFormat="1"/>
    <xf numFmtId="49" fontId="3" fillId="0" borderId="0" xfId="0" applyNumberFormat="1" applyFont="1"/>
    <xf numFmtId="0" fontId="0" fillId="0" borderId="1" xfId="0" applyBorder="1"/>
    <xf numFmtId="0" fontId="0" fillId="4" borderId="0" xfId="0" applyFill="1" applyBorder="1" applyAlignment="1">
      <alignment vertical="center"/>
    </xf>
    <xf numFmtId="1" fontId="0" fillId="0" borderId="1" xfId="0" applyNumberFormat="1" applyBorder="1"/>
    <xf numFmtId="0" fontId="4" fillId="0" borderId="1" xfId="0" applyNumberFormat="1" applyFont="1" applyFill="1" applyBorder="1" applyAlignment="1" applyProtection="1">
      <alignment horizontal="left" vertical="center" readingOrder="1"/>
    </xf>
    <xf numFmtId="49" fontId="0" fillId="0" borderId="1" xfId="0" applyNumberFormat="1" applyBorder="1"/>
    <xf numFmtId="49" fontId="0" fillId="4" borderId="0" xfId="0" applyNumberFormat="1" applyFill="1" applyBorder="1" applyAlignment="1">
      <alignment vertical="center"/>
    </xf>
    <xf numFmtId="0" fontId="0" fillId="0" borderId="3" xfId="0" applyBorder="1"/>
    <xf numFmtId="0" fontId="0" fillId="4" borderId="0" xfId="0" applyFill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49" fontId="1" fillId="2" borderId="2" xfId="0" applyNumberFormat="1" applyFont="1" applyFill="1" applyBorder="1" applyAlignment="1" applyProtection="1">
      <alignment horizontal="center" vertical="top" wrapText="1" readingOrder="1"/>
    </xf>
    <xf numFmtId="4" fontId="1" fillId="2" borderId="2" xfId="0" applyNumberFormat="1" applyFont="1" applyFill="1" applyBorder="1" applyAlignment="1" applyProtection="1">
      <alignment horizontal="center" vertical="center" wrapText="1" readingOrder="1"/>
    </xf>
    <xf numFmtId="4" fontId="0" fillId="0" borderId="0" xfId="0" applyNumberFormat="1"/>
    <xf numFmtId="4" fontId="0" fillId="4" borderId="0" xfId="0" applyNumberFormat="1" applyFill="1" applyBorder="1" applyAlignment="1">
      <alignment vertical="center"/>
    </xf>
    <xf numFmtId="4" fontId="0" fillId="4" borderId="0" xfId="0" applyNumberFormat="1" applyFill="1" applyAlignment="1">
      <alignment vertical="center"/>
    </xf>
    <xf numFmtId="4" fontId="0" fillId="0" borderId="1" xfId="0" applyNumberFormat="1" applyBorder="1"/>
    <xf numFmtId="2" fontId="0" fillId="0" borderId="0" xfId="0" applyNumberFormat="1"/>
    <xf numFmtId="2" fontId="0" fillId="0" borderId="1" xfId="0" applyNumberFormat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0" fillId="0" borderId="0" xfId="0" applyFill="1" applyAlignment="1">
      <alignment wrapText="1"/>
    </xf>
    <xf numFmtId="0" fontId="9" fillId="2" borderId="5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/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 applyProtection="1">
      <alignment horizontal="center" vertical="center" wrapText="1" readingOrder="1"/>
    </xf>
    <xf numFmtId="0" fontId="9" fillId="2" borderId="6" xfId="0" applyNumberFormat="1" applyFont="1" applyFill="1" applyBorder="1" applyAlignment="1" applyProtection="1">
      <alignment horizontal="center" vertical="center" wrapText="1" readingOrder="1"/>
    </xf>
    <xf numFmtId="49" fontId="9" fillId="2" borderId="6" xfId="0" applyNumberFormat="1" applyFont="1" applyFill="1" applyBorder="1" applyAlignment="1" applyProtection="1">
      <alignment horizontal="center" vertical="center" wrapText="1" readingOrder="1"/>
    </xf>
    <xf numFmtId="49" fontId="9" fillId="2" borderId="6" xfId="0" applyNumberFormat="1" applyFont="1" applyFill="1" applyBorder="1" applyAlignment="1" applyProtection="1">
      <alignment horizontal="center" vertical="top" wrapText="1" readingOrder="1"/>
    </xf>
    <xf numFmtId="0" fontId="0" fillId="2" borderId="0" xfId="0" applyFill="1"/>
    <xf numFmtId="1" fontId="0" fillId="7" borderId="2" xfId="0" applyNumberFormat="1" applyFill="1" applyBorder="1"/>
    <xf numFmtId="0" fontId="4" fillId="7" borderId="2" xfId="0" applyNumberFormat="1" applyFont="1" applyFill="1" applyBorder="1" applyAlignment="1" applyProtection="1">
      <alignment horizontal="left" vertical="center" readingOrder="1"/>
    </xf>
    <xf numFmtId="0" fontId="0" fillId="7" borderId="2" xfId="0" applyFill="1" applyBorder="1"/>
    <xf numFmtId="4" fontId="0" fillId="7" borderId="2" xfId="0" applyNumberFormat="1" applyFill="1" applyBorder="1"/>
    <xf numFmtId="0" fontId="0" fillId="3" borderId="2" xfId="0" applyFill="1" applyBorder="1" applyAlignment="1">
      <alignment vertical="center"/>
    </xf>
    <xf numFmtId="0" fontId="0" fillId="9" borderId="0" xfId="0" applyFill="1" applyAlignment="1">
      <alignment wrapText="1"/>
    </xf>
    <xf numFmtId="0" fontId="0" fillId="9" borderId="0" xfId="0" applyFont="1" applyFill="1"/>
    <xf numFmtId="0" fontId="0" fillId="9" borderId="0" xfId="0" applyFill="1"/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0" fillId="10" borderId="2" xfId="0" applyFill="1" applyBorder="1"/>
    <xf numFmtId="1" fontId="0" fillId="10" borderId="2" xfId="0" applyNumberFormat="1" applyFill="1" applyBorder="1"/>
    <xf numFmtId="0" fontId="4" fillId="10" borderId="2" xfId="0" applyNumberFormat="1" applyFont="1" applyFill="1" applyBorder="1" applyAlignment="1" applyProtection="1">
      <alignment horizontal="left" vertical="center" readingOrder="1"/>
    </xf>
    <xf numFmtId="0" fontId="7" fillId="10" borderId="2" xfId="0" applyFont="1" applyFill="1" applyBorder="1"/>
    <xf numFmtId="1" fontId="7" fillId="10" borderId="2" xfId="0" applyNumberFormat="1" applyFont="1" applyFill="1" applyBorder="1"/>
    <xf numFmtId="0" fontId="8" fillId="10" borderId="2" xfId="0" applyNumberFormat="1" applyFont="1" applyFill="1" applyBorder="1" applyAlignment="1" applyProtection="1">
      <alignment horizontal="left" vertical="center" readingOrder="1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 wrapText="1" readingOrder="1"/>
    </xf>
    <xf numFmtId="0" fontId="11" fillId="0" borderId="0" xfId="0" applyFont="1" applyFill="1"/>
    <xf numFmtId="0" fontId="11" fillId="0" borderId="0" xfId="0" applyFont="1"/>
    <xf numFmtId="0" fontId="0" fillId="11" borderId="0" xfId="0" applyFill="1"/>
    <xf numFmtId="0" fontId="0" fillId="12" borderId="2" xfId="0" applyFill="1" applyBorder="1"/>
    <xf numFmtId="1" fontId="0" fillId="12" borderId="2" xfId="0" applyNumberFormat="1" applyFill="1" applyBorder="1"/>
    <xf numFmtId="0" fontId="4" fillId="12" borderId="2" xfId="0" applyNumberFormat="1" applyFont="1" applyFill="1" applyBorder="1" applyAlignment="1" applyProtection="1">
      <alignment horizontal="left" vertical="center" readingOrder="1"/>
    </xf>
    <xf numFmtId="4" fontId="0" fillId="12" borderId="2" xfId="0" applyNumberFormat="1" applyFill="1" applyBorder="1"/>
    <xf numFmtId="0" fontId="0" fillId="12" borderId="0" xfId="0" applyFill="1"/>
    <xf numFmtId="0" fontId="0" fillId="13" borderId="2" xfId="0" applyFill="1" applyBorder="1"/>
    <xf numFmtId="1" fontId="0" fillId="13" borderId="2" xfId="0" applyNumberFormat="1" applyFill="1" applyBorder="1"/>
    <xf numFmtId="0" fontId="4" fillId="13" borderId="2" xfId="0" applyNumberFormat="1" applyFont="1" applyFill="1" applyBorder="1" applyAlignment="1" applyProtection="1">
      <alignment horizontal="left" vertical="center" readingOrder="1"/>
    </xf>
    <xf numFmtId="4" fontId="0" fillId="13" borderId="2" xfId="0" applyNumberFormat="1" applyFill="1" applyBorder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8" borderId="0" xfId="0" applyFill="1"/>
    <xf numFmtId="0" fontId="0" fillId="16" borderId="2" xfId="0" applyFill="1" applyBorder="1"/>
    <xf numFmtId="1" fontId="0" fillId="16" borderId="2" xfId="0" applyNumberFormat="1" applyFill="1" applyBorder="1"/>
    <xf numFmtId="0" fontId="4" fillId="16" borderId="2" xfId="0" applyNumberFormat="1" applyFont="1" applyFill="1" applyBorder="1" applyAlignment="1" applyProtection="1">
      <alignment horizontal="left" vertical="center" readingOrder="1"/>
    </xf>
    <xf numFmtId="4" fontId="0" fillId="16" borderId="2" xfId="0" applyNumberFormat="1" applyFill="1" applyBorder="1"/>
    <xf numFmtId="0" fontId="0" fillId="16" borderId="0" xfId="0" applyFill="1"/>
    <xf numFmtId="0" fontId="6" fillId="16" borderId="0" xfId="0" applyFont="1" applyFill="1"/>
    <xf numFmtId="0" fontId="0" fillId="16" borderId="6" xfId="0" applyFill="1" applyBorder="1"/>
    <xf numFmtId="1" fontId="0" fillId="16" borderId="6" xfId="0" applyNumberFormat="1" applyFill="1" applyBorder="1"/>
    <xf numFmtId="0" fontId="4" fillId="16" borderId="6" xfId="0" applyNumberFormat="1" applyFont="1" applyFill="1" applyBorder="1" applyAlignment="1" applyProtection="1">
      <alignment horizontal="left" vertical="center" readingOrder="1"/>
    </xf>
    <xf numFmtId="4" fontId="0" fillId="16" borderId="6" xfId="0" applyNumberFormat="1" applyFill="1" applyBorder="1"/>
    <xf numFmtId="1" fontId="7" fillId="16" borderId="2" xfId="0" applyNumberFormat="1" applyFont="1" applyFill="1" applyBorder="1"/>
    <xf numFmtId="0" fontId="8" fillId="16" borderId="2" xfId="0" applyNumberFormat="1" applyFont="1" applyFill="1" applyBorder="1" applyAlignment="1" applyProtection="1">
      <alignment horizontal="left" vertical="center" readingOrder="1"/>
    </xf>
    <xf numFmtId="0" fontId="7" fillId="16" borderId="2" xfId="0" applyFont="1" applyFill="1" applyBorder="1"/>
    <xf numFmtId="4" fontId="7" fillId="16" borderId="2" xfId="0" applyNumberFormat="1" applyFont="1" applyFill="1" applyBorder="1"/>
    <xf numFmtId="0" fontId="0" fillId="6" borderId="2" xfId="0" applyFill="1" applyBorder="1"/>
    <xf numFmtId="1" fontId="0" fillId="6" borderId="2" xfId="0" applyNumberFormat="1" applyFill="1" applyBorder="1"/>
    <xf numFmtId="0" fontId="4" fillId="6" borderId="2" xfId="0" applyNumberFormat="1" applyFont="1" applyFill="1" applyBorder="1" applyAlignment="1" applyProtection="1">
      <alignment horizontal="left" vertical="center" readingOrder="1"/>
    </xf>
    <xf numFmtId="4" fontId="0" fillId="6" borderId="2" xfId="0" applyNumberFormat="1" applyFill="1" applyBorder="1"/>
    <xf numFmtId="4" fontId="0" fillId="3" borderId="0" xfId="0" applyNumberFormat="1" applyFill="1"/>
    <xf numFmtId="0" fontId="2" fillId="2" borderId="4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topLeftCell="A7" zoomScale="136" zoomScaleNormal="136" workbookViewId="0">
      <selection activeCell="F18" sqref="F18"/>
    </sheetView>
  </sheetViews>
  <sheetFormatPr defaultRowHeight="15" x14ac:dyDescent="0.25"/>
  <cols>
    <col min="2" max="2" width="13.7109375" bestFit="1" customWidth="1"/>
    <col min="3" max="3" width="27.28515625" bestFit="1" customWidth="1"/>
    <col min="4" max="4" width="49" customWidth="1"/>
    <col min="5" max="5" width="50.140625" customWidth="1"/>
    <col min="6" max="6" width="9.140625" style="31"/>
    <col min="9" max="9" width="19.85546875" bestFit="1" customWidth="1"/>
    <col min="14" max="14" width="12.140625" customWidth="1"/>
    <col min="15" max="15" width="47" bestFit="1" customWidth="1"/>
    <col min="16" max="16" width="50.7109375" bestFit="1" customWidth="1"/>
    <col min="18" max="18" width="25" bestFit="1" customWidth="1"/>
  </cols>
  <sheetData>
    <row r="1" spans="1:21" s="4" customFormat="1" ht="93.75" customHeight="1" x14ac:dyDescent="0.6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01.25" x14ac:dyDescent="0.25">
      <c r="A2" s="2" t="s">
        <v>12</v>
      </c>
      <c r="B2" s="3" t="s">
        <v>2</v>
      </c>
      <c r="C2" s="3" t="s">
        <v>5</v>
      </c>
      <c r="D2" s="3" t="s">
        <v>4</v>
      </c>
      <c r="E2" s="3" t="s">
        <v>3</v>
      </c>
      <c r="F2" s="30" t="s">
        <v>6</v>
      </c>
      <c r="G2" s="1" t="s">
        <v>7</v>
      </c>
      <c r="H2" s="1" t="s">
        <v>8</v>
      </c>
      <c r="I2" s="1" t="s">
        <v>9</v>
      </c>
      <c r="J2" s="1" t="s">
        <v>13</v>
      </c>
      <c r="K2" s="1" t="s">
        <v>14</v>
      </c>
      <c r="L2" s="1" t="s">
        <v>15</v>
      </c>
      <c r="M2" s="1" t="s">
        <v>16</v>
      </c>
      <c r="N2" s="15" t="s">
        <v>17</v>
      </c>
      <c r="O2" s="1" t="s">
        <v>18</v>
      </c>
      <c r="P2" s="1" t="s">
        <v>19</v>
      </c>
      <c r="Q2" s="1" t="s">
        <v>21</v>
      </c>
      <c r="R2" s="29" t="s">
        <v>22</v>
      </c>
      <c r="S2" s="1" t="s">
        <v>0</v>
      </c>
      <c r="T2" s="1" t="s">
        <v>11</v>
      </c>
      <c r="U2" s="1" t="s">
        <v>10</v>
      </c>
    </row>
    <row r="3" spans="1:21" ht="15" customHeight="1" x14ac:dyDescent="0.25">
      <c r="A3" s="19">
        <v>1</v>
      </c>
      <c r="B3" s="21">
        <v>201611151176</v>
      </c>
      <c r="C3" s="22" t="s">
        <v>247</v>
      </c>
      <c r="D3" s="19" t="s">
        <v>256</v>
      </c>
      <c r="E3" s="19" t="s">
        <v>272</v>
      </c>
      <c r="F3" s="27">
        <v>2.42</v>
      </c>
      <c r="G3" s="34">
        <v>63.13</v>
      </c>
      <c r="H3" s="34">
        <v>0</v>
      </c>
      <c r="I3" s="19" t="s">
        <v>325</v>
      </c>
      <c r="J3" s="36"/>
      <c r="K3" s="23"/>
      <c r="L3" s="23"/>
      <c r="M3" s="23"/>
      <c r="N3" s="23"/>
      <c r="O3" s="23"/>
      <c r="P3" s="23"/>
      <c r="Q3" s="23"/>
      <c r="R3" s="23"/>
      <c r="S3" s="27"/>
      <c r="T3" s="25"/>
      <c r="U3" s="25"/>
    </row>
    <row r="4" spans="1:21" ht="15" customHeight="1" x14ac:dyDescent="0.25">
      <c r="A4">
        <v>2</v>
      </c>
      <c r="B4" s="7">
        <v>201891121017</v>
      </c>
      <c r="C4" s="10" t="s">
        <v>183</v>
      </c>
      <c r="D4" t="s">
        <v>257</v>
      </c>
      <c r="E4" t="s">
        <v>299</v>
      </c>
      <c r="F4" s="28">
        <v>3.56</v>
      </c>
      <c r="G4" s="31">
        <v>89.73</v>
      </c>
      <c r="H4" s="31">
        <v>73</v>
      </c>
      <c r="I4" t="s">
        <v>324</v>
      </c>
      <c r="J4" s="35"/>
      <c r="K4" s="17"/>
      <c r="L4" s="17"/>
      <c r="M4" s="17"/>
      <c r="N4" s="17" t="s">
        <v>320</v>
      </c>
      <c r="O4" s="17"/>
      <c r="P4" s="17"/>
      <c r="Q4" s="17"/>
      <c r="R4" s="17" t="s">
        <v>326</v>
      </c>
      <c r="S4" s="27"/>
    </row>
    <row r="5" spans="1:21" x14ac:dyDescent="0.25">
      <c r="A5" s="19">
        <v>3</v>
      </c>
      <c r="B5" s="7">
        <v>201813171901</v>
      </c>
      <c r="C5" s="10" t="s">
        <v>51</v>
      </c>
      <c r="D5" t="s">
        <v>254</v>
      </c>
      <c r="E5" t="s">
        <v>271</v>
      </c>
      <c r="F5" s="28">
        <v>3.25</v>
      </c>
      <c r="G5" s="31">
        <v>82.5</v>
      </c>
      <c r="H5" s="31">
        <v>58</v>
      </c>
      <c r="I5" t="s">
        <v>324</v>
      </c>
      <c r="J5" s="35"/>
      <c r="K5" s="17"/>
      <c r="L5" s="17"/>
      <c r="M5" s="17"/>
      <c r="N5" s="17" t="s">
        <v>320</v>
      </c>
      <c r="O5" s="17"/>
      <c r="P5" s="17"/>
      <c r="Q5" s="17"/>
      <c r="R5" s="17"/>
      <c r="S5" s="27"/>
    </row>
    <row r="6" spans="1:21" x14ac:dyDescent="0.25">
      <c r="A6">
        <v>4</v>
      </c>
      <c r="B6" s="7">
        <v>201511152065</v>
      </c>
      <c r="C6" s="10" t="s">
        <v>237</v>
      </c>
      <c r="D6" t="s">
        <v>256</v>
      </c>
      <c r="E6" t="s">
        <v>272</v>
      </c>
      <c r="F6" s="28">
        <v>2.13</v>
      </c>
      <c r="G6" s="31">
        <v>56.36</v>
      </c>
      <c r="H6" s="31">
        <v>0</v>
      </c>
      <c r="I6" t="s">
        <v>325</v>
      </c>
      <c r="J6" s="35"/>
      <c r="K6" s="17"/>
      <c r="L6" s="17"/>
      <c r="M6" s="17"/>
      <c r="N6" s="17" t="s">
        <v>320</v>
      </c>
      <c r="O6" s="17"/>
      <c r="P6" s="17"/>
      <c r="Q6" s="17"/>
      <c r="R6" s="17"/>
      <c r="S6" s="27"/>
    </row>
    <row r="7" spans="1:21" x14ac:dyDescent="0.25">
      <c r="A7" s="19">
        <v>5</v>
      </c>
      <c r="B7" s="7">
        <v>201891121028</v>
      </c>
      <c r="C7" s="10" t="s">
        <v>198</v>
      </c>
      <c r="D7" t="s">
        <v>257</v>
      </c>
      <c r="E7" t="s">
        <v>299</v>
      </c>
      <c r="F7" s="28">
        <v>3.63</v>
      </c>
      <c r="G7" s="31">
        <v>91.36</v>
      </c>
      <c r="H7" s="31">
        <v>78</v>
      </c>
      <c r="I7" t="s">
        <v>323</v>
      </c>
      <c r="J7" s="35"/>
      <c r="K7" s="17"/>
      <c r="L7" s="17"/>
      <c r="M7" s="17"/>
      <c r="N7" s="17">
        <v>-10</v>
      </c>
      <c r="O7" s="17"/>
      <c r="P7" s="17" t="s">
        <v>344</v>
      </c>
      <c r="Q7" s="17"/>
      <c r="R7" s="17"/>
      <c r="S7" s="27"/>
    </row>
    <row r="8" spans="1:21" x14ac:dyDescent="0.25">
      <c r="A8">
        <v>6</v>
      </c>
      <c r="B8" s="7">
        <v>201811112219</v>
      </c>
      <c r="C8" s="10" t="s">
        <v>250</v>
      </c>
      <c r="D8" t="s">
        <v>256</v>
      </c>
      <c r="E8" t="s">
        <v>289</v>
      </c>
      <c r="F8" s="28">
        <v>2.7</v>
      </c>
      <c r="G8" s="31">
        <v>69.66</v>
      </c>
      <c r="H8" s="31">
        <v>90</v>
      </c>
      <c r="I8" t="s">
        <v>324</v>
      </c>
      <c r="J8" s="35"/>
      <c r="K8" s="17"/>
      <c r="L8" s="17"/>
      <c r="M8" s="17"/>
      <c r="N8" s="17"/>
      <c r="O8" s="17"/>
      <c r="P8" s="17"/>
      <c r="Q8" s="17"/>
      <c r="R8" s="17"/>
      <c r="S8" s="27"/>
    </row>
    <row r="9" spans="1:21" x14ac:dyDescent="0.25">
      <c r="A9" s="19">
        <v>7</v>
      </c>
      <c r="B9" s="7">
        <v>201813152083</v>
      </c>
      <c r="C9" s="10" t="s">
        <v>157</v>
      </c>
      <c r="D9" t="s">
        <v>254</v>
      </c>
      <c r="E9" t="s">
        <v>269</v>
      </c>
      <c r="F9" s="28">
        <v>2.84</v>
      </c>
      <c r="G9" s="31">
        <v>72.930000000000007</v>
      </c>
      <c r="H9" s="31">
        <v>88</v>
      </c>
      <c r="I9" t="s">
        <v>324</v>
      </c>
      <c r="J9" s="35"/>
      <c r="K9" s="17"/>
      <c r="L9" s="17"/>
      <c r="M9" s="17"/>
      <c r="N9" s="17" t="s">
        <v>320</v>
      </c>
      <c r="O9" s="17"/>
      <c r="P9" s="17"/>
      <c r="Q9" s="17"/>
      <c r="R9" s="17" t="s">
        <v>326</v>
      </c>
      <c r="S9" s="27"/>
    </row>
    <row r="10" spans="1:21" x14ac:dyDescent="0.25">
      <c r="A10">
        <v>8</v>
      </c>
      <c r="B10" s="7">
        <v>201913151008</v>
      </c>
      <c r="C10" s="10" t="s">
        <v>241</v>
      </c>
      <c r="D10" t="s">
        <v>254</v>
      </c>
      <c r="E10" t="s">
        <v>269</v>
      </c>
      <c r="G10" s="31" t="e">
        <v>#N/A</v>
      </c>
      <c r="H10" s="31">
        <v>0</v>
      </c>
      <c r="I10" t="s">
        <v>325</v>
      </c>
      <c r="J10" s="35"/>
      <c r="K10" s="17"/>
      <c r="L10" s="17"/>
      <c r="M10" s="17"/>
      <c r="N10" s="17" t="s">
        <v>320</v>
      </c>
      <c r="O10" s="17"/>
      <c r="P10" s="17"/>
      <c r="Q10" s="17"/>
      <c r="R10" s="17"/>
      <c r="S10" s="27"/>
    </row>
    <row r="11" spans="1:21" x14ac:dyDescent="0.25">
      <c r="A11" s="19">
        <v>9</v>
      </c>
      <c r="B11" s="7">
        <v>201613152070</v>
      </c>
      <c r="C11" s="10" t="s">
        <v>87</v>
      </c>
      <c r="D11" t="s">
        <v>254</v>
      </c>
      <c r="E11" t="s">
        <v>269</v>
      </c>
      <c r="F11" s="28">
        <v>2.41</v>
      </c>
      <c r="G11" s="31">
        <v>62.9</v>
      </c>
      <c r="H11" s="31">
        <v>61</v>
      </c>
      <c r="I11" t="s">
        <v>324</v>
      </c>
      <c r="J11" s="35"/>
      <c r="K11" s="17"/>
      <c r="L11" s="17"/>
      <c r="M11" s="17"/>
      <c r="N11" s="17" t="s">
        <v>320</v>
      </c>
      <c r="O11" s="17"/>
      <c r="P11" s="17"/>
      <c r="Q11" s="17"/>
      <c r="R11" s="17"/>
      <c r="S11" s="27"/>
    </row>
    <row r="12" spans="1:21" x14ac:dyDescent="0.25">
      <c r="A12">
        <v>10</v>
      </c>
      <c r="B12" s="7">
        <v>201711152009</v>
      </c>
      <c r="C12" s="10" t="s">
        <v>213</v>
      </c>
      <c r="D12" t="s">
        <v>256</v>
      </c>
      <c r="E12" t="s">
        <v>272</v>
      </c>
      <c r="F12" s="28">
        <v>2.2999999999999998</v>
      </c>
      <c r="G12" s="31">
        <v>60.33</v>
      </c>
      <c r="H12" s="31">
        <v>44</v>
      </c>
      <c r="I12" t="s">
        <v>327</v>
      </c>
      <c r="J12" s="35"/>
      <c r="K12" s="17"/>
      <c r="L12" s="17"/>
      <c r="M12" s="17"/>
      <c r="N12" s="17" t="s">
        <v>320</v>
      </c>
      <c r="O12" s="17"/>
      <c r="P12" s="17"/>
      <c r="Q12" s="17"/>
      <c r="R12" s="17"/>
      <c r="S12" s="27"/>
    </row>
    <row r="13" spans="1:21" x14ac:dyDescent="0.25">
      <c r="A13" s="19">
        <v>11</v>
      </c>
      <c r="B13" s="7">
        <v>201991250004</v>
      </c>
      <c r="C13" s="10" t="s">
        <v>76</v>
      </c>
      <c r="D13" t="s">
        <v>257</v>
      </c>
      <c r="E13" t="s">
        <v>288</v>
      </c>
      <c r="F13" s="28">
        <v>0</v>
      </c>
      <c r="G13" s="31">
        <v>0</v>
      </c>
      <c r="H13" s="31">
        <v>56</v>
      </c>
      <c r="I13" t="s">
        <v>328</v>
      </c>
      <c r="J13" s="35"/>
      <c r="K13" s="17"/>
      <c r="L13" s="17"/>
      <c r="M13" s="17"/>
      <c r="N13" s="17" t="s">
        <v>320</v>
      </c>
      <c r="O13" s="17"/>
      <c r="P13" s="17"/>
      <c r="Q13" s="17"/>
      <c r="R13" s="17"/>
      <c r="S13" s="27"/>
    </row>
    <row r="14" spans="1:21" x14ac:dyDescent="0.25">
      <c r="A14">
        <v>12</v>
      </c>
      <c r="B14" s="7">
        <v>201813152038</v>
      </c>
      <c r="C14" s="10" t="s">
        <v>173</v>
      </c>
      <c r="D14" t="s">
        <v>254</v>
      </c>
      <c r="E14" t="s">
        <v>269</v>
      </c>
      <c r="F14" s="28">
        <v>3.19</v>
      </c>
      <c r="G14" s="31">
        <v>81.099999999999994</v>
      </c>
      <c r="H14" s="31">
        <v>71</v>
      </c>
      <c r="I14" t="s">
        <v>324</v>
      </c>
      <c r="J14" s="35"/>
      <c r="K14" s="17"/>
      <c r="L14" s="17"/>
      <c r="M14" s="17"/>
      <c r="N14" s="17" t="s">
        <v>320</v>
      </c>
      <c r="O14" s="17"/>
      <c r="P14" s="17"/>
      <c r="Q14" s="17"/>
      <c r="R14" s="17"/>
      <c r="S14" s="27"/>
    </row>
    <row r="15" spans="1:21" x14ac:dyDescent="0.25">
      <c r="A15" s="19">
        <v>13</v>
      </c>
      <c r="B15" s="7">
        <v>201711131183</v>
      </c>
      <c r="C15" s="10" t="s">
        <v>49</v>
      </c>
      <c r="D15" t="s">
        <v>256</v>
      </c>
      <c r="E15" t="s">
        <v>278</v>
      </c>
      <c r="F15" s="28">
        <v>2.74</v>
      </c>
      <c r="G15" s="31">
        <v>70.599999999999994</v>
      </c>
      <c r="H15" s="31">
        <v>84</v>
      </c>
      <c r="I15" t="s">
        <v>324</v>
      </c>
      <c r="J15" s="35"/>
      <c r="K15" s="17"/>
      <c r="L15" s="17"/>
      <c r="M15" s="17"/>
      <c r="N15" s="17" t="s">
        <v>320</v>
      </c>
      <c r="O15" s="17"/>
      <c r="P15" s="17"/>
      <c r="Q15" s="17"/>
      <c r="R15" s="17"/>
      <c r="S15" s="27"/>
    </row>
    <row r="16" spans="1:21" x14ac:dyDescent="0.25">
      <c r="A16">
        <v>14</v>
      </c>
      <c r="B16" s="7">
        <v>201813161034</v>
      </c>
      <c r="C16" s="10" t="s">
        <v>94</v>
      </c>
      <c r="D16" t="s">
        <v>254</v>
      </c>
      <c r="E16" t="s">
        <v>276</v>
      </c>
      <c r="F16" s="28">
        <v>2.4700000000000002</v>
      </c>
      <c r="G16" s="31">
        <v>64.3</v>
      </c>
      <c r="H16" s="31">
        <v>70</v>
      </c>
      <c r="I16" t="s">
        <v>324</v>
      </c>
      <c r="J16" s="35"/>
      <c r="K16" s="17"/>
      <c r="L16" s="17"/>
      <c r="M16" s="17"/>
      <c r="N16" s="17" t="s">
        <v>320</v>
      </c>
      <c r="O16" s="17"/>
      <c r="P16" s="17"/>
      <c r="Q16" s="17"/>
      <c r="R16" s="17"/>
      <c r="S16" s="27"/>
    </row>
    <row r="17" spans="1:19" x14ac:dyDescent="0.25">
      <c r="A17" s="19">
        <v>15</v>
      </c>
      <c r="B17" s="7">
        <v>201713152032</v>
      </c>
      <c r="C17" s="10" t="s">
        <v>41</v>
      </c>
      <c r="D17" t="s">
        <v>254</v>
      </c>
      <c r="E17" t="s">
        <v>269</v>
      </c>
      <c r="F17" s="28">
        <v>2.39</v>
      </c>
      <c r="G17" s="31">
        <v>62.2</v>
      </c>
      <c r="H17" s="31">
        <v>69</v>
      </c>
      <c r="I17" t="s">
        <v>329</v>
      </c>
      <c r="J17" s="35"/>
      <c r="K17" s="17"/>
      <c r="L17" s="17"/>
      <c r="M17" s="17"/>
      <c r="N17" s="17" t="s">
        <v>320</v>
      </c>
      <c r="O17" s="17"/>
      <c r="P17" s="17"/>
      <c r="Q17" s="17"/>
      <c r="R17" s="17"/>
      <c r="S17" s="27"/>
    </row>
    <row r="18" spans="1:19" x14ac:dyDescent="0.25">
      <c r="A18">
        <v>16</v>
      </c>
      <c r="B18" s="7">
        <v>201813171059</v>
      </c>
      <c r="C18" s="10" t="s">
        <v>67</v>
      </c>
      <c r="D18" t="s">
        <v>254</v>
      </c>
      <c r="E18" t="s">
        <v>271</v>
      </c>
      <c r="F18" s="28">
        <v>2.91</v>
      </c>
      <c r="G18" s="31">
        <v>74.56</v>
      </c>
      <c r="H18" s="31">
        <v>86</v>
      </c>
      <c r="I18" t="s">
        <v>324</v>
      </c>
      <c r="J18" s="35"/>
      <c r="K18" s="17"/>
      <c r="L18" s="17"/>
      <c r="M18" s="17"/>
      <c r="N18" s="17" t="s">
        <v>320</v>
      </c>
      <c r="O18" s="17"/>
      <c r="P18" s="17"/>
      <c r="Q18" s="17"/>
      <c r="R18" s="17"/>
      <c r="S18" s="27"/>
    </row>
    <row r="19" spans="1:19" x14ac:dyDescent="0.25">
      <c r="A19" s="19">
        <v>17</v>
      </c>
      <c r="B19" s="7">
        <v>201612171093</v>
      </c>
      <c r="C19" s="10" t="s">
        <v>248</v>
      </c>
      <c r="D19" t="s">
        <v>253</v>
      </c>
      <c r="E19" t="s">
        <v>268</v>
      </c>
      <c r="F19" s="28">
        <v>3.38</v>
      </c>
      <c r="G19" s="31">
        <v>85.53</v>
      </c>
      <c r="H19" s="31">
        <v>84</v>
      </c>
      <c r="I19" t="s">
        <v>328</v>
      </c>
      <c r="J19" s="35"/>
      <c r="K19" s="17"/>
      <c r="L19" s="17"/>
      <c r="M19" s="17"/>
      <c r="N19" s="17"/>
      <c r="O19" s="17"/>
      <c r="P19" s="17"/>
      <c r="Q19" s="17"/>
      <c r="R19" s="17"/>
      <c r="S19" s="27"/>
    </row>
    <row r="20" spans="1:19" x14ac:dyDescent="0.25">
      <c r="A20">
        <v>18</v>
      </c>
      <c r="B20" s="7">
        <v>801921110101</v>
      </c>
      <c r="C20" s="10" t="s">
        <v>68</v>
      </c>
      <c r="D20" t="s">
        <v>257</v>
      </c>
      <c r="E20" t="s">
        <v>283</v>
      </c>
      <c r="F20" s="28">
        <v>3.63</v>
      </c>
      <c r="G20" s="31">
        <v>91.36</v>
      </c>
      <c r="H20" s="31">
        <v>85</v>
      </c>
      <c r="I20" t="s">
        <v>328</v>
      </c>
      <c r="J20" s="35"/>
      <c r="K20" s="17"/>
      <c r="L20" s="17"/>
      <c r="M20" s="17"/>
      <c r="N20" s="17" t="s">
        <v>320</v>
      </c>
      <c r="O20" s="17"/>
      <c r="P20" s="17"/>
      <c r="Q20" s="17"/>
      <c r="R20" s="17"/>
      <c r="S20" s="27"/>
    </row>
    <row r="21" spans="1:19" x14ac:dyDescent="0.25">
      <c r="A21" s="19">
        <v>19</v>
      </c>
      <c r="B21" s="7">
        <v>201813161041</v>
      </c>
      <c r="C21" s="10" t="s">
        <v>42</v>
      </c>
      <c r="D21" t="s">
        <v>254</v>
      </c>
      <c r="E21" t="s">
        <v>276</v>
      </c>
      <c r="F21" s="28">
        <v>2.73</v>
      </c>
      <c r="G21" s="31">
        <v>70.36</v>
      </c>
      <c r="H21" s="31">
        <v>59</v>
      </c>
      <c r="I21" t="s">
        <v>324</v>
      </c>
      <c r="J21" s="35"/>
      <c r="K21" s="17"/>
      <c r="L21" s="17"/>
      <c r="M21" s="17"/>
      <c r="N21" s="17" t="s">
        <v>320</v>
      </c>
      <c r="O21" s="17"/>
      <c r="P21" s="17"/>
      <c r="Q21" s="17"/>
      <c r="R21" s="17"/>
      <c r="S21" s="27"/>
    </row>
    <row r="22" spans="1:19" x14ac:dyDescent="0.25">
      <c r="A22">
        <v>20</v>
      </c>
      <c r="B22" s="7">
        <v>201891231213</v>
      </c>
      <c r="C22" s="10" t="s">
        <v>240</v>
      </c>
      <c r="D22" t="s">
        <v>257</v>
      </c>
      <c r="E22" t="s">
        <v>316</v>
      </c>
      <c r="F22" s="28">
        <v>3.78</v>
      </c>
      <c r="G22" s="31">
        <v>94.86</v>
      </c>
      <c r="H22" s="31">
        <v>0</v>
      </c>
      <c r="I22" t="s">
        <v>330</v>
      </c>
      <c r="J22" s="35"/>
      <c r="K22" s="17"/>
      <c r="L22" s="17"/>
      <c r="M22" s="17"/>
      <c r="N22" s="17" t="s">
        <v>320</v>
      </c>
      <c r="O22" s="17"/>
      <c r="P22" s="17"/>
      <c r="Q22" s="17"/>
      <c r="R22" s="17"/>
      <c r="S22" s="27"/>
    </row>
    <row r="23" spans="1:19" x14ac:dyDescent="0.25">
      <c r="A23" s="19">
        <v>21</v>
      </c>
      <c r="B23" s="7">
        <v>201713161005</v>
      </c>
      <c r="C23" s="10" t="s">
        <v>229</v>
      </c>
      <c r="D23" t="s">
        <v>254</v>
      </c>
      <c r="E23" t="s">
        <v>276</v>
      </c>
      <c r="F23" s="28">
        <v>3.1</v>
      </c>
      <c r="G23" s="31">
        <v>79</v>
      </c>
      <c r="H23" s="31">
        <v>88</v>
      </c>
      <c r="I23" t="s">
        <v>324</v>
      </c>
      <c r="J23" s="35"/>
      <c r="K23" s="17"/>
      <c r="L23" s="17"/>
      <c r="M23" s="17"/>
      <c r="N23" s="17" t="s">
        <v>320</v>
      </c>
      <c r="O23" s="17"/>
      <c r="P23" s="17"/>
      <c r="Q23" s="17"/>
      <c r="R23" s="17" t="s">
        <v>331</v>
      </c>
      <c r="S23" s="27"/>
    </row>
    <row r="24" spans="1:19" x14ac:dyDescent="0.25">
      <c r="A24">
        <v>22</v>
      </c>
      <c r="B24" s="7">
        <v>201711132134</v>
      </c>
      <c r="C24" s="10" t="s">
        <v>205</v>
      </c>
      <c r="D24" t="s">
        <v>256</v>
      </c>
      <c r="E24" t="s">
        <v>278</v>
      </c>
      <c r="F24" s="28">
        <v>3.01</v>
      </c>
      <c r="G24" s="31">
        <v>76.900000000000006</v>
      </c>
      <c r="H24" s="31">
        <v>0</v>
      </c>
      <c r="I24" t="s">
        <v>330</v>
      </c>
      <c r="J24" s="35"/>
      <c r="K24" s="17"/>
      <c r="L24" s="17"/>
      <c r="M24" s="17"/>
      <c r="N24" s="17" t="s">
        <v>320</v>
      </c>
      <c r="O24" s="17"/>
      <c r="P24" s="17"/>
      <c r="Q24" s="17"/>
      <c r="R24" s="17"/>
      <c r="S24" s="27"/>
    </row>
    <row r="25" spans="1:19" x14ac:dyDescent="0.25">
      <c r="A25" s="19">
        <v>23</v>
      </c>
      <c r="B25" s="7">
        <v>201822191027</v>
      </c>
      <c r="C25" s="10" t="s">
        <v>91</v>
      </c>
      <c r="D25" t="s">
        <v>260</v>
      </c>
      <c r="E25" t="s">
        <v>273</v>
      </c>
      <c r="F25" s="28">
        <v>2.97</v>
      </c>
      <c r="G25" s="31">
        <v>75.959999999999994</v>
      </c>
      <c r="H25" s="31">
        <v>75</v>
      </c>
      <c r="I25" t="s">
        <v>324</v>
      </c>
      <c r="J25" s="35"/>
      <c r="K25" s="17"/>
      <c r="L25" s="17"/>
      <c r="M25" s="17"/>
      <c r="N25" s="17" t="s">
        <v>320</v>
      </c>
      <c r="O25" s="17"/>
      <c r="P25" s="17"/>
      <c r="Q25" s="17"/>
      <c r="R25" s="17"/>
      <c r="S25" s="27"/>
    </row>
    <row r="26" spans="1:19" x14ac:dyDescent="0.25">
      <c r="A26">
        <v>24</v>
      </c>
      <c r="B26" s="7">
        <v>201961241047</v>
      </c>
      <c r="C26" s="10" t="s">
        <v>48</v>
      </c>
      <c r="D26" t="s">
        <v>259</v>
      </c>
      <c r="E26" t="s">
        <v>268</v>
      </c>
      <c r="F26" s="28">
        <v>2.52</v>
      </c>
      <c r="G26" s="31">
        <v>65.459999999999994</v>
      </c>
      <c r="H26" s="31">
        <v>84</v>
      </c>
      <c r="I26" t="s">
        <v>328</v>
      </c>
      <c r="J26" s="35"/>
      <c r="K26" s="17"/>
      <c r="L26" s="17"/>
      <c r="M26" s="17"/>
      <c r="N26" s="17" t="s">
        <v>320</v>
      </c>
      <c r="O26" s="17"/>
      <c r="P26" s="17"/>
      <c r="Q26" s="17"/>
      <c r="R26" s="17"/>
      <c r="S26" s="27"/>
    </row>
    <row r="27" spans="1:19" x14ac:dyDescent="0.25">
      <c r="A27" s="19">
        <v>25</v>
      </c>
      <c r="B27" s="7">
        <v>201813112056</v>
      </c>
      <c r="C27" s="10" t="s">
        <v>53</v>
      </c>
      <c r="D27" t="s">
        <v>254</v>
      </c>
      <c r="E27" t="s">
        <v>280</v>
      </c>
      <c r="F27" s="28">
        <v>3.1</v>
      </c>
      <c r="G27" s="31">
        <v>79</v>
      </c>
      <c r="H27" s="31">
        <v>69</v>
      </c>
      <c r="I27" t="s">
        <v>324</v>
      </c>
      <c r="J27" s="35"/>
      <c r="K27" s="17"/>
      <c r="L27" s="17"/>
      <c r="M27" s="17"/>
      <c r="N27" s="17" t="s">
        <v>320</v>
      </c>
      <c r="O27" s="17"/>
      <c r="P27" s="17"/>
      <c r="Q27" s="17"/>
      <c r="R27" s="17"/>
      <c r="S27" s="27"/>
    </row>
    <row r="28" spans="1:19" x14ac:dyDescent="0.25">
      <c r="A28">
        <v>26</v>
      </c>
      <c r="B28" s="8">
        <v>201812171047</v>
      </c>
      <c r="C28" s="11" t="s">
        <v>65</v>
      </c>
      <c r="D28" s="13" t="s">
        <v>253</v>
      </c>
      <c r="E28" s="13" t="s">
        <v>268</v>
      </c>
      <c r="F28" s="28">
        <v>3.18</v>
      </c>
      <c r="G28" s="31">
        <v>80.86</v>
      </c>
      <c r="H28" s="31">
        <v>86</v>
      </c>
      <c r="I28" t="s">
        <v>324</v>
      </c>
      <c r="J28" s="35" t="s">
        <v>343</v>
      </c>
      <c r="K28" s="17"/>
      <c r="L28" s="17"/>
      <c r="M28" s="17"/>
      <c r="N28" s="17" t="s">
        <v>320</v>
      </c>
      <c r="O28" s="17"/>
      <c r="P28" s="17"/>
      <c r="Q28" s="17"/>
      <c r="R28" s="17"/>
      <c r="S28" s="27"/>
    </row>
    <row r="29" spans="1:19" x14ac:dyDescent="0.25">
      <c r="A29" s="19">
        <v>27</v>
      </c>
      <c r="B29" s="7">
        <v>201813152003</v>
      </c>
      <c r="C29" s="10" t="s">
        <v>169</v>
      </c>
      <c r="D29" t="s">
        <v>254</v>
      </c>
      <c r="E29" t="s">
        <v>269</v>
      </c>
      <c r="F29" s="28">
        <v>3.26</v>
      </c>
      <c r="G29" s="31">
        <v>82.73</v>
      </c>
      <c r="H29" s="31">
        <v>90</v>
      </c>
      <c r="I29" t="s">
        <v>324</v>
      </c>
      <c r="J29" s="35"/>
      <c r="K29" s="17"/>
      <c r="L29" s="17"/>
      <c r="M29" s="17"/>
      <c r="N29" s="17" t="s">
        <v>320</v>
      </c>
      <c r="O29" s="17"/>
      <c r="P29" s="17"/>
      <c r="Q29" s="17"/>
      <c r="R29" s="17"/>
      <c r="S29" s="27"/>
    </row>
    <row r="30" spans="1:19" x14ac:dyDescent="0.25">
      <c r="A30">
        <v>28</v>
      </c>
      <c r="B30" s="7">
        <v>201811151258</v>
      </c>
      <c r="C30" s="10" t="s">
        <v>245</v>
      </c>
      <c r="D30" t="s">
        <v>256</v>
      </c>
      <c r="E30" t="s">
        <v>272</v>
      </c>
      <c r="F30" s="28">
        <v>2.48</v>
      </c>
      <c r="G30" s="31">
        <v>64.53</v>
      </c>
      <c r="H30" s="31">
        <v>0</v>
      </c>
      <c r="I30" t="s">
        <v>330</v>
      </c>
      <c r="J30" s="35"/>
      <c r="K30" s="17"/>
      <c r="L30" s="17"/>
      <c r="M30" s="17"/>
      <c r="N30" s="17" t="s">
        <v>320</v>
      </c>
      <c r="O30" s="17"/>
      <c r="P30" s="17"/>
      <c r="Q30" s="17"/>
      <c r="R30" s="17"/>
      <c r="S30" s="27"/>
    </row>
    <row r="31" spans="1:19" x14ac:dyDescent="0.25">
      <c r="A31" s="19">
        <v>29</v>
      </c>
      <c r="B31" s="7">
        <v>201613121006</v>
      </c>
      <c r="C31" s="10" t="s">
        <v>119</v>
      </c>
      <c r="D31" t="s">
        <v>254</v>
      </c>
      <c r="E31" t="s">
        <v>273</v>
      </c>
      <c r="F31" s="28">
        <v>2.6</v>
      </c>
      <c r="G31" s="31">
        <v>67.33</v>
      </c>
      <c r="H31" s="31">
        <v>65</v>
      </c>
      <c r="I31" t="s">
        <v>329</v>
      </c>
      <c r="J31" s="35"/>
      <c r="K31" s="17"/>
      <c r="L31" s="17"/>
      <c r="M31" s="17"/>
      <c r="N31" s="17" t="s">
        <v>322</v>
      </c>
      <c r="O31" s="17"/>
      <c r="P31" s="17"/>
      <c r="Q31" s="17"/>
      <c r="R31" s="17"/>
      <c r="S31" s="27"/>
    </row>
    <row r="32" spans="1:19" x14ac:dyDescent="0.25">
      <c r="A32">
        <v>30</v>
      </c>
      <c r="B32" s="7">
        <v>201813171092</v>
      </c>
      <c r="C32" s="10" t="s">
        <v>30</v>
      </c>
      <c r="D32" t="s">
        <v>254</v>
      </c>
      <c r="E32" t="s">
        <v>271</v>
      </c>
      <c r="F32" s="28">
        <v>2.66</v>
      </c>
      <c r="G32" s="31">
        <v>68.73</v>
      </c>
      <c r="H32" s="31">
        <v>89</v>
      </c>
      <c r="I32" t="s">
        <v>324</v>
      </c>
      <c r="J32" s="35"/>
      <c r="K32" s="17"/>
      <c r="L32" s="17"/>
      <c r="M32" s="17"/>
      <c r="N32" s="17" t="s">
        <v>321</v>
      </c>
      <c r="O32" s="17"/>
      <c r="P32" s="17"/>
      <c r="Q32" s="17"/>
      <c r="R32" s="17"/>
      <c r="S32" s="27"/>
    </row>
    <row r="33" spans="1:19" x14ac:dyDescent="0.25">
      <c r="A33" s="19">
        <v>31</v>
      </c>
      <c r="B33" s="7">
        <v>201812191029</v>
      </c>
      <c r="C33" s="10" t="s">
        <v>182</v>
      </c>
      <c r="D33" t="s">
        <v>253</v>
      </c>
      <c r="E33" t="s">
        <v>300</v>
      </c>
      <c r="F33" s="28">
        <v>2.7</v>
      </c>
      <c r="G33" s="31">
        <v>69.66</v>
      </c>
      <c r="H33" s="31">
        <v>73</v>
      </c>
      <c r="I33" t="s">
        <v>328</v>
      </c>
      <c r="J33" s="35"/>
      <c r="K33" s="17"/>
      <c r="L33" s="17"/>
      <c r="M33" s="17"/>
      <c r="N33" s="17" t="s">
        <v>320</v>
      </c>
      <c r="O33" s="17"/>
      <c r="P33" s="17"/>
      <c r="Q33" s="17"/>
      <c r="R33" s="17"/>
      <c r="S33" s="27"/>
    </row>
    <row r="34" spans="1:19" x14ac:dyDescent="0.25">
      <c r="A34">
        <v>32</v>
      </c>
      <c r="B34" s="7">
        <v>201613121056</v>
      </c>
      <c r="C34" s="10" t="s">
        <v>226</v>
      </c>
      <c r="D34" t="s">
        <v>254</v>
      </c>
      <c r="E34" t="s">
        <v>273</v>
      </c>
      <c r="F34" s="28">
        <v>2.66</v>
      </c>
      <c r="G34" s="31">
        <v>68.73</v>
      </c>
      <c r="H34" s="31">
        <v>43</v>
      </c>
      <c r="I34" t="s">
        <v>327</v>
      </c>
      <c r="J34" s="35"/>
      <c r="K34" s="17"/>
      <c r="L34" s="17"/>
      <c r="M34" s="17"/>
      <c r="N34" s="17" t="s">
        <v>320</v>
      </c>
      <c r="O34" s="17"/>
      <c r="P34" s="17"/>
      <c r="Q34" s="17"/>
      <c r="R34" s="17"/>
      <c r="S34" s="27"/>
    </row>
    <row r="35" spans="1:19" x14ac:dyDescent="0.25">
      <c r="A35" s="19">
        <v>33</v>
      </c>
      <c r="B35" s="7">
        <v>201913151801</v>
      </c>
      <c r="C35" s="10" t="s">
        <v>111</v>
      </c>
      <c r="D35" t="s">
        <v>254</v>
      </c>
      <c r="E35" t="s">
        <v>269</v>
      </c>
      <c r="F35" s="28">
        <v>3.04</v>
      </c>
      <c r="G35" s="31">
        <v>77.599999999999994</v>
      </c>
      <c r="H35" s="31">
        <v>70</v>
      </c>
      <c r="I35" t="s">
        <v>329</v>
      </c>
      <c r="J35" s="35"/>
      <c r="K35" s="17"/>
      <c r="L35" s="17"/>
      <c r="M35" s="17"/>
      <c r="N35" s="17" t="s">
        <v>320</v>
      </c>
      <c r="O35" s="17"/>
      <c r="P35" s="17"/>
      <c r="Q35" s="17"/>
      <c r="R35" s="17"/>
      <c r="S35" s="27"/>
    </row>
    <row r="36" spans="1:19" x14ac:dyDescent="0.25">
      <c r="A36">
        <v>34</v>
      </c>
      <c r="B36" s="7">
        <v>201913121815</v>
      </c>
      <c r="C36" s="10" t="s">
        <v>31</v>
      </c>
      <c r="D36" t="s">
        <v>254</v>
      </c>
      <c r="E36" t="s">
        <v>273</v>
      </c>
      <c r="F36" s="28">
        <v>2.2999999999999998</v>
      </c>
      <c r="G36" s="31">
        <v>60.33</v>
      </c>
      <c r="H36" s="31">
        <v>55</v>
      </c>
      <c r="I36" t="s">
        <v>328</v>
      </c>
      <c r="J36" s="35"/>
      <c r="K36" s="17"/>
      <c r="L36" s="17"/>
      <c r="M36" s="17"/>
      <c r="N36" s="17" t="s">
        <v>320</v>
      </c>
      <c r="O36" s="17"/>
      <c r="P36" s="17"/>
      <c r="Q36" s="17"/>
      <c r="R36" s="17" t="s">
        <v>332</v>
      </c>
      <c r="S36" s="27"/>
    </row>
    <row r="37" spans="1:19" x14ac:dyDescent="0.25">
      <c r="A37" s="19">
        <v>35</v>
      </c>
      <c r="B37" s="7">
        <v>201713172023</v>
      </c>
      <c r="C37" s="10" t="s">
        <v>132</v>
      </c>
      <c r="D37" t="s">
        <v>254</v>
      </c>
      <c r="E37" t="s">
        <v>271</v>
      </c>
      <c r="F37" s="28">
        <v>2.72</v>
      </c>
      <c r="G37" s="31">
        <v>70.13</v>
      </c>
      <c r="H37" s="31">
        <v>65</v>
      </c>
      <c r="I37" t="s">
        <v>324</v>
      </c>
      <c r="J37" s="35"/>
      <c r="K37" s="17"/>
      <c r="L37" s="17"/>
      <c r="M37" s="17"/>
      <c r="N37" s="17" t="s">
        <v>320</v>
      </c>
      <c r="O37" s="17"/>
      <c r="P37" s="17"/>
      <c r="Q37" s="17"/>
      <c r="R37" s="17" t="s">
        <v>326</v>
      </c>
      <c r="S37" s="27"/>
    </row>
    <row r="38" spans="1:19" x14ac:dyDescent="0.25">
      <c r="A38">
        <v>36</v>
      </c>
      <c r="B38" s="7">
        <v>201718141057</v>
      </c>
      <c r="C38" s="10" t="s">
        <v>150</v>
      </c>
      <c r="D38" t="s">
        <v>258</v>
      </c>
      <c r="E38" t="s">
        <v>275</v>
      </c>
      <c r="F38" s="28">
        <v>3.42</v>
      </c>
      <c r="G38" s="31">
        <v>86.46</v>
      </c>
      <c r="H38" s="31">
        <v>71</v>
      </c>
      <c r="I38" t="s">
        <v>324</v>
      </c>
      <c r="J38" s="35"/>
      <c r="K38" s="17"/>
      <c r="L38" s="17"/>
      <c r="M38" s="17"/>
      <c r="N38" s="17" t="s">
        <v>320</v>
      </c>
      <c r="O38" s="17"/>
      <c r="P38" s="17"/>
      <c r="Q38" s="17"/>
      <c r="R38" s="17"/>
      <c r="S38" s="27"/>
    </row>
    <row r="39" spans="1:19" x14ac:dyDescent="0.25">
      <c r="A39" s="19">
        <v>37</v>
      </c>
      <c r="B39" s="7">
        <v>201918121057</v>
      </c>
      <c r="C39" s="10" t="s">
        <v>223</v>
      </c>
      <c r="D39" t="s">
        <v>258</v>
      </c>
      <c r="E39" t="s">
        <v>312</v>
      </c>
      <c r="F39" s="28">
        <v>2.83</v>
      </c>
      <c r="G39" s="31">
        <v>72.7</v>
      </c>
      <c r="H39" s="31">
        <v>0</v>
      </c>
      <c r="I39" t="s">
        <v>330</v>
      </c>
      <c r="J39" s="35"/>
      <c r="K39" s="17"/>
      <c r="L39" s="17"/>
      <c r="M39" s="17"/>
      <c r="N39" s="17" t="s">
        <v>320</v>
      </c>
      <c r="O39" s="17"/>
      <c r="P39" s="17"/>
      <c r="Q39" s="17"/>
      <c r="R39" s="17"/>
      <c r="S39" s="27"/>
    </row>
    <row r="40" spans="1:19" x14ac:dyDescent="0.25">
      <c r="A40">
        <v>38</v>
      </c>
      <c r="B40" s="7">
        <v>201713171020</v>
      </c>
      <c r="C40" s="10" t="s">
        <v>99</v>
      </c>
      <c r="D40" t="s">
        <v>254</v>
      </c>
      <c r="E40" t="s">
        <v>271</v>
      </c>
      <c r="F40" s="28">
        <v>2.59</v>
      </c>
      <c r="G40" s="31">
        <v>67.099999999999994</v>
      </c>
      <c r="H40" s="31">
        <v>79</v>
      </c>
      <c r="I40" t="s">
        <v>328</v>
      </c>
      <c r="J40" s="35"/>
      <c r="K40" s="17"/>
      <c r="L40" s="17"/>
      <c r="M40" s="17"/>
      <c r="N40" s="17" t="s">
        <v>320</v>
      </c>
      <c r="O40" s="17"/>
      <c r="P40" s="17"/>
      <c r="Q40" s="17"/>
      <c r="R40" s="17"/>
      <c r="S40" s="27"/>
    </row>
    <row r="41" spans="1:19" x14ac:dyDescent="0.25">
      <c r="A41" s="19">
        <v>39</v>
      </c>
      <c r="B41" s="7">
        <v>201813151042</v>
      </c>
      <c r="C41" s="10" t="s">
        <v>36</v>
      </c>
      <c r="D41" t="s">
        <v>254</v>
      </c>
      <c r="E41" t="s">
        <v>269</v>
      </c>
      <c r="F41" s="28">
        <v>2.58</v>
      </c>
      <c r="G41" s="31">
        <v>66.86</v>
      </c>
      <c r="H41" s="31">
        <v>63</v>
      </c>
      <c r="I41" t="s">
        <v>324</v>
      </c>
      <c r="J41" s="35"/>
      <c r="K41" s="17"/>
      <c r="L41" s="17"/>
      <c r="M41" s="17"/>
      <c r="N41" s="17" t="s">
        <v>320</v>
      </c>
      <c r="O41" s="17"/>
      <c r="P41" s="17"/>
      <c r="Q41" s="17"/>
      <c r="R41" s="17"/>
      <c r="S41" s="27"/>
    </row>
    <row r="42" spans="1:19" x14ac:dyDescent="0.25">
      <c r="A42">
        <v>40</v>
      </c>
      <c r="B42" s="7">
        <v>201991221006</v>
      </c>
      <c r="C42" s="10" t="s">
        <v>164</v>
      </c>
      <c r="D42" t="s">
        <v>257</v>
      </c>
      <c r="E42" t="s">
        <v>307</v>
      </c>
      <c r="F42" s="28">
        <v>3.89</v>
      </c>
      <c r="G42" s="31">
        <v>97.43</v>
      </c>
      <c r="H42" s="31">
        <v>70</v>
      </c>
      <c r="I42" t="s">
        <v>324</v>
      </c>
      <c r="J42" s="35"/>
      <c r="K42" s="17"/>
      <c r="L42" s="17"/>
      <c r="M42" s="17"/>
      <c r="N42" s="17" t="s">
        <v>320</v>
      </c>
      <c r="O42" s="17"/>
      <c r="P42" s="17"/>
      <c r="Q42" s="17"/>
      <c r="R42" s="17"/>
      <c r="S42" s="27"/>
    </row>
    <row r="43" spans="1:19" x14ac:dyDescent="0.25">
      <c r="A43" s="19">
        <v>41</v>
      </c>
      <c r="B43" s="9" t="e">
        <v>#N/A</v>
      </c>
      <c r="C43" s="12" t="s">
        <v>188</v>
      </c>
      <c r="D43" s="14" t="e">
        <v>#N/A</v>
      </c>
      <c r="E43" s="14" t="e">
        <v>#N/A</v>
      </c>
      <c r="F43" s="31" t="e">
        <v>#N/A</v>
      </c>
      <c r="G43" s="31" t="e">
        <v>#N/A</v>
      </c>
      <c r="H43" s="31">
        <v>0</v>
      </c>
      <c r="I43" t="s">
        <v>325</v>
      </c>
      <c r="J43" s="35"/>
      <c r="K43" s="17"/>
      <c r="L43" s="17"/>
      <c r="M43" s="17"/>
      <c r="N43" s="18" t="e">
        <v>#N/A</v>
      </c>
      <c r="O43" s="17"/>
      <c r="P43" s="17"/>
      <c r="Q43" s="17"/>
      <c r="R43" s="17"/>
      <c r="S43" s="27"/>
    </row>
    <row r="44" spans="1:19" x14ac:dyDescent="0.25">
      <c r="A44">
        <v>42</v>
      </c>
      <c r="B44" s="7">
        <v>201812172801</v>
      </c>
      <c r="C44" s="10" t="s">
        <v>77</v>
      </c>
      <c r="D44" t="s">
        <v>253</v>
      </c>
      <c r="E44" t="s">
        <v>268</v>
      </c>
      <c r="F44" s="28">
        <v>2.57</v>
      </c>
      <c r="G44" s="31">
        <v>66.63</v>
      </c>
      <c r="H44" s="31">
        <v>90</v>
      </c>
      <c r="I44" t="s">
        <v>324</v>
      </c>
      <c r="J44" s="35"/>
      <c r="K44" s="17"/>
      <c r="L44" s="17"/>
      <c r="M44" s="17"/>
      <c r="N44" s="17" t="s">
        <v>320</v>
      </c>
      <c r="O44" s="17"/>
      <c r="P44" s="17"/>
      <c r="Q44" s="17"/>
      <c r="R44" s="17"/>
      <c r="S44" s="27"/>
    </row>
    <row r="45" spans="1:19" x14ac:dyDescent="0.25">
      <c r="A45" s="19">
        <v>43</v>
      </c>
      <c r="B45" s="7">
        <v>201818141008</v>
      </c>
      <c r="C45" s="10" t="s">
        <v>72</v>
      </c>
      <c r="D45" t="s">
        <v>258</v>
      </c>
      <c r="E45" t="s">
        <v>275</v>
      </c>
      <c r="F45" s="28">
        <v>2.52</v>
      </c>
      <c r="G45" s="31">
        <v>65.459999999999994</v>
      </c>
      <c r="H45" s="31">
        <v>84</v>
      </c>
      <c r="I45" t="s">
        <v>328</v>
      </c>
      <c r="J45" s="35"/>
      <c r="K45" s="17"/>
      <c r="L45" s="17"/>
      <c r="M45" s="17"/>
      <c r="N45" s="17" t="s">
        <v>320</v>
      </c>
      <c r="O45" s="17"/>
      <c r="P45" s="17"/>
      <c r="Q45" s="17"/>
      <c r="R45" s="17"/>
      <c r="S45" s="27"/>
    </row>
    <row r="46" spans="1:19" x14ac:dyDescent="0.25">
      <c r="A46">
        <v>44</v>
      </c>
      <c r="B46" s="7">
        <v>201713152804</v>
      </c>
      <c r="C46" s="10" t="s">
        <v>122</v>
      </c>
      <c r="D46" t="s">
        <v>254</v>
      </c>
      <c r="E46" t="s">
        <v>269</v>
      </c>
      <c r="F46" s="28">
        <v>2.56</v>
      </c>
      <c r="G46" s="31">
        <v>66.400000000000006</v>
      </c>
      <c r="H46" s="31">
        <v>86</v>
      </c>
      <c r="I46" t="s">
        <v>324</v>
      </c>
      <c r="J46" s="35"/>
      <c r="K46" s="17"/>
      <c r="L46" s="17"/>
      <c r="M46" s="17"/>
      <c r="N46" s="17" t="s">
        <v>322</v>
      </c>
      <c r="O46" s="17"/>
      <c r="P46" s="17"/>
      <c r="Q46" s="17"/>
      <c r="R46" s="17"/>
      <c r="S46" s="27"/>
    </row>
    <row r="47" spans="1:19" x14ac:dyDescent="0.25">
      <c r="A47" s="19">
        <v>45</v>
      </c>
      <c r="B47" s="7">
        <v>201812172078</v>
      </c>
      <c r="C47" s="10" t="s">
        <v>165</v>
      </c>
      <c r="D47" t="s">
        <v>253</v>
      </c>
      <c r="E47" t="s">
        <v>268</v>
      </c>
      <c r="F47" s="28">
        <v>2.88</v>
      </c>
      <c r="G47" s="31">
        <v>73.86</v>
      </c>
      <c r="H47" s="31">
        <v>91</v>
      </c>
      <c r="I47" t="s">
        <v>324</v>
      </c>
      <c r="J47" s="35"/>
      <c r="K47" s="17"/>
      <c r="L47" s="17"/>
      <c r="M47" s="17"/>
      <c r="N47" s="17" t="s">
        <v>320</v>
      </c>
      <c r="O47" s="17"/>
      <c r="P47" s="17"/>
      <c r="Q47" s="17"/>
      <c r="R47" s="17"/>
      <c r="S47" s="27"/>
    </row>
    <row r="48" spans="1:19" x14ac:dyDescent="0.25">
      <c r="A48">
        <v>46</v>
      </c>
      <c r="B48" s="7">
        <v>201811151017</v>
      </c>
      <c r="C48" s="10" t="s">
        <v>93</v>
      </c>
      <c r="D48" t="s">
        <v>256</v>
      </c>
      <c r="E48" t="s">
        <v>272</v>
      </c>
      <c r="F48" s="28">
        <v>2.86</v>
      </c>
      <c r="G48" s="31">
        <v>73.400000000000006</v>
      </c>
      <c r="H48" s="31">
        <v>85</v>
      </c>
      <c r="I48" t="s">
        <v>324</v>
      </c>
      <c r="J48" s="35"/>
      <c r="K48" s="17"/>
      <c r="L48" s="17"/>
      <c r="M48" s="17"/>
      <c r="N48" s="17" t="s">
        <v>320</v>
      </c>
      <c r="O48" s="17"/>
      <c r="P48" s="17"/>
      <c r="Q48" s="17"/>
      <c r="R48" s="17"/>
      <c r="S48" s="27"/>
    </row>
    <row r="49" spans="1:19" x14ac:dyDescent="0.25">
      <c r="A49" s="19">
        <v>47</v>
      </c>
      <c r="B49" s="7">
        <v>201712191002</v>
      </c>
      <c r="C49" s="10" t="s">
        <v>141</v>
      </c>
      <c r="D49" t="s">
        <v>253</v>
      </c>
      <c r="E49" t="s">
        <v>300</v>
      </c>
      <c r="F49" s="28">
        <v>3.03</v>
      </c>
      <c r="G49" s="31">
        <v>77.36</v>
      </c>
      <c r="H49" s="31">
        <v>90</v>
      </c>
      <c r="I49" t="s">
        <v>328</v>
      </c>
      <c r="J49" s="35"/>
      <c r="K49" s="17"/>
      <c r="L49" s="17"/>
      <c r="M49" s="17"/>
      <c r="N49" s="17" t="s">
        <v>320</v>
      </c>
      <c r="O49" s="17"/>
      <c r="P49" s="17"/>
      <c r="Q49" s="17"/>
      <c r="R49" s="17"/>
      <c r="S49" s="27"/>
    </row>
    <row r="50" spans="1:19" x14ac:dyDescent="0.25">
      <c r="A50">
        <v>48</v>
      </c>
      <c r="B50" s="7">
        <v>201913121005</v>
      </c>
      <c r="C50" s="10" t="s">
        <v>105</v>
      </c>
      <c r="D50" t="s">
        <v>254</v>
      </c>
      <c r="E50" t="s">
        <v>273</v>
      </c>
      <c r="F50" s="28">
        <v>3.44</v>
      </c>
      <c r="G50" s="31">
        <v>86.93</v>
      </c>
      <c r="H50" s="31">
        <v>89</v>
      </c>
      <c r="I50" t="s">
        <v>328</v>
      </c>
      <c r="J50" s="35"/>
      <c r="K50" s="17"/>
      <c r="L50" s="17"/>
      <c r="M50" s="17"/>
      <c r="N50" s="17" t="s">
        <v>320</v>
      </c>
      <c r="O50" s="17"/>
      <c r="P50" s="17"/>
      <c r="Q50" s="17"/>
      <c r="R50" s="17"/>
      <c r="S50" s="27"/>
    </row>
    <row r="51" spans="1:19" x14ac:dyDescent="0.25">
      <c r="A51" s="19">
        <v>49</v>
      </c>
      <c r="B51" s="7">
        <v>201711151003</v>
      </c>
      <c r="C51" s="10" t="s">
        <v>121</v>
      </c>
      <c r="D51" t="s">
        <v>256</v>
      </c>
      <c r="E51" t="s">
        <v>272</v>
      </c>
      <c r="F51" s="28">
        <v>3.48</v>
      </c>
      <c r="G51" s="31">
        <v>87.86</v>
      </c>
      <c r="H51" s="31">
        <v>74</v>
      </c>
      <c r="I51" t="s">
        <v>324</v>
      </c>
      <c r="J51" s="35"/>
      <c r="K51" s="17"/>
      <c r="L51" s="17"/>
      <c r="M51" s="17"/>
      <c r="N51" s="17" t="s">
        <v>320</v>
      </c>
      <c r="O51" s="17"/>
      <c r="P51" s="17"/>
      <c r="Q51" s="17"/>
      <c r="R51" s="17"/>
      <c r="S51" s="27"/>
    </row>
    <row r="52" spans="1:19" x14ac:dyDescent="0.25">
      <c r="A52">
        <v>50</v>
      </c>
      <c r="B52" s="7">
        <v>201891171015</v>
      </c>
      <c r="C52" s="10" t="s">
        <v>158</v>
      </c>
      <c r="D52" t="s">
        <v>257</v>
      </c>
      <c r="E52" t="s">
        <v>305</v>
      </c>
      <c r="F52" s="28">
        <v>3.9</v>
      </c>
      <c r="G52" s="31">
        <v>97.66</v>
      </c>
      <c r="H52" s="31">
        <v>82.5</v>
      </c>
      <c r="I52" t="s">
        <v>333</v>
      </c>
      <c r="J52" s="35"/>
      <c r="K52" s="17"/>
      <c r="L52" s="17"/>
      <c r="M52" s="17"/>
      <c r="N52" s="17" t="s">
        <v>320</v>
      </c>
      <c r="O52" s="17"/>
      <c r="P52" s="17"/>
      <c r="Q52" s="17"/>
      <c r="R52" s="17"/>
      <c r="S52" s="27"/>
    </row>
    <row r="53" spans="1:19" x14ac:dyDescent="0.25">
      <c r="A53" s="19">
        <v>51</v>
      </c>
      <c r="B53" s="7">
        <v>201718162008</v>
      </c>
      <c r="C53" s="10" t="s">
        <v>89</v>
      </c>
      <c r="D53" t="s">
        <v>258</v>
      </c>
      <c r="E53" t="s">
        <v>292</v>
      </c>
      <c r="F53" s="28">
        <v>3.53</v>
      </c>
      <c r="G53" s="31">
        <v>89.03</v>
      </c>
      <c r="H53" s="31">
        <v>81</v>
      </c>
      <c r="I53" t="s">
        <v>324</v>
      </c>
      <c r="J53" s="35"/>
      <c r="K53" s="17"/>
      <c r="L53" s="17"/>
      <c r="M53" s="17"/>
      <c r="N53" s="17" t="s">
        <v>320</v>
      </c>
      <c r="O53" s="17"/>
      <c r="P53" s="17"/>
      <c r="Q53" s="17"/>
      <c r="R53" s="17"/>
      <c r="S53" s="27"/>
    </row>
    <row r="54" spans="1:19" x14ac:dyDescent="0.25">
      <c r="A54">
        <v>52</v>
      </c>
      <c r="B54" s="7">
        <v>201711151163</v>
      </c>
      <c r="C54" s="10" t="s">
        <v>249</v>
      </c>
      <c r="D54" t="s">
        <v>256</v>
      </c>
      <c r="E54" t="s">
        <v>272</v>
      </c>
      <c r="F54" s="28">
        <v>3.21</v>
      </c>
      <c r="G54" s="31">
        <v>81.56</v>
      </c>
      <c r="H54" s="31">
        <v>58</v>
      </c>
      <c r="I54" t="s">
        <v>329</v>
      </c>
      <c r="J54" s="35"/>
      <c r="K54" s="17"/>
      <c r="L54" s="17"/>
      <c r="M54" s="17"/>
      <c r="N54" s="17"/>
      <c r="O54" s="17"/>
      <c r="P54" s="17"/>
      <c r="Q54" s="17"/>
      <c r="R54" s="17"/>
      <c r="S54" s="27"/>
    </row>
    <row r="55" spans="1:19" x14ac:dyDescent="0.25">
      <c r="A55" s="19">
        <v>53</v>
      </c>
      <c r="B55" s="7">
        <v>201818141063</v>
      </c>
      <c r="C55" s="10" t="s">
        <v>35</v>
      </c>
      <c r="D55" t="s">
        <v>258</v>
      </c>
      <c r="E55" t="s">
        <v>275</v>
      </c>
      <c r="F55" s="28">
        <v>2.34</v>
      </c>
      <c r="G55" s="31">
        <v>61.26</v>
      </c>
      <c r="H55" s="31">
        <v>86</v>
      </c>
      <c r="I55" t="s">
        <v>328</v>
      </c>
      <c r="J55" s="35"/>
      <c r="K55" s="17"/>
      <c r="L55" s="17"/>
      <c r="M55" s="17"/>
      <c r="N55" s="17" t="s">
        <v>320</v>
      </c>
      <c r="O55" s="17"/>
      <c r="P55" s="17"/>
      <c r="Q55" s="17"/>
      <c r="R55" s="17"/>
      <c r="S55" s="27"/>
    </row>
    <row r="56" spans="1:19" x14ac:dyDescent="0.25">
      <c r="A56">
        <v>54</v>
      </c>
      <c r="B56" s="7">
        <v>201612172010</v>
      </c>
      <c r="C56" s="10" t="s">
        <v>107</v>
      </c>
      <c r="D56" t="s">
        <v>253</v>
      </c>
      <c r="E56" t="s">
        <v>268</v>
      </c>
      <c r="F56" s="28">
        <v>2.4700000000000002</v>
      </c>
      <c r="G56" s="31">
        <v>64.3</v>
      </c>
      <c r="H56" s="31">
        <v>90</v>
      </c>
      <c r="I56" t="s">
        <v>324</v>
      </c>
      <c r="J56" s="35"/>
      <c r="K56" s="17"/>
      <c r="L56" s="17"/>
      <c r="M56" s="17"/>
      <c r="N56" s="17" t="s">
        <v>320</v>
      </c>
      <c r="O56" s="17"/>
      <c r="P56" s="17"/>
      <c r="Q56" s="17"/>
      <c r="R56" s="17"/>
      <c r="S56" s="27"/>
    </row>
    <row r="57" spans="1:19" x14ac:dyDescent="0.25">
      <c r="A57" s="19">
        <v>55</v>
      </c>
      <c r="B57" s="7">
        <v>201891141025</v>
      </c>
      <c r="C57" s="10" t="s">
        <v>167</v>
      </c>
      <c r="D57" t="s">
        <v>257</v>
      </c>
      <c r="E57" t="s">
        <v>308</v>
      </c>
      <c r="F57" s="28">
        <v>3.64</v>
      </c>
      <c r="G57" s="31">
        <v>91.6</v>
      </c>
      <c r="H57" s="31">
        <v>65</v>
      </c>
      <c r="I57" t="s">
        <v>324</v>
      </c>
      <c r="J57" s="35"/>
      <c r="K57" s="17"/>
      <c r="L57" s="17"/>
      <c r="M57" s="17"/>
      <c r="N57" s="17" t="s">
        <v>320</v>
      </c>
      <c r="O57" s="17"/>
      <c r="P57" s="17"/>
      <c r="Q57" s="17"/>
      <c r="R57" s="17"/>
      <c r="S57" s="27"/>
    </row>
    <row r="58" spans="1:19" x14ac:dyDescent="0.25">
      <c r="A58">
        <v>56</v>
      </c>
      <c r="B58" s="7">
        <v>201817122018</v>
      </c>
      <c r="C58" s="10" t="s">
        <v>104</v>
      </c>
      <c r="D58" t="s">
        <v>262</v>
      </c>
      <c r="E58" t="s">
        <v>290</v>
      </c>
      <c r="F58" s="28">
        <v>2.87</v>
      </c>
      <c r="G58" s="31">
        <v>73.63</v>
      </c>
      <c r="H58" s="31">
        <v>60</v>
      </c>
      <c r="I58" t="s">
        <v>324</v>
      </c>
      <c r="J58" s="35"/>
      <c r="K58" s="17"/>
      <c r="L58" s="17"/>
      <c r="M58" s="17"/>
      <c r="N58" s="17" t="s">
        <v>320</v>
      </c>
      <c r="O58" s="17"/>
      <c r="P58" s="17"/>
      <c r="Q58" s="17"/>
      <c r="R58" s="17"/>
      <c r="S58" s="27"/>
    </row>
    <row r="59" spans="1:19" x14ac:dyDescent="0.25">
      <c r="A59" s="19">
        <v>57</v>
      </c>
      <c r="B59" s="7">
        <v>201711151167</v>
      </c>
      <c r="C59" s="10" t="s">
        <v>185</v>
      </c>
      <c r="D59" t="s">
        <v>256</v>
      </c>
      <c r="E59" t="s">
        <v>272</v>
      </c>
      <c r="F59" s="28">
        <v>2.64</v>
      </c>
      <c r="G59" s="31">
        <v>68.260000000000005</v>
      </c>
      <c r="H59" s="31">
        <v>56</v>
      </c>
      <c r="I59" t="s">
        <v>324</v>
      </c>
      <c r="J59" s="35"/>
      <c r="K59" s="17"/>
      <c r="L59" s="17"/>
      <c r="M59" s="17"/>
      <c r="N59" s="17" t="s">
        <v>320</v>
      </c>
      <c r="O59" s="17"/>
      <c r="P59" s="17"/>
      <c r="Q59" s="17"/>
      <c r="R59" s="17" t="s">
        <v>334</v>
      </c>
      <c r="S59" s="27"/>
    </row>
    <row r="60" spans="1:19" x14ac:dyDescent="0.25">
      <c r="A60">
        <v>58</v>
      </c>
      <c r="B60" s="7">
        <v>201713162021</v>
      </c>
      <c r="C60" s="10" t="s">
        <v>61</v>
      </c>
      <c r="D60" t="s">
        <v>254</v>
      </c>
      <c r="E60" t="s">
        <v>276</v>
      </c>
      <c r="F60" s="28">
        <v>2.5099999999999998</v>
      </c>
      <c r="G60" s="31">
        <v>65.23</v>
      </c>
      <c r="H60" s="31">
        <v>68</v>
      </c>
      <c r="I60" t="s">
        <v>324</v>
      </c>
      <c r="J60" s="35"/>
      <c r="K60" s="17"/>
      <c r="L60" s="17"/>
      <c r="M60" s="17"/>
      <c r="N60" s="17" t="s">
        <v>320</v>
      </c>
      <c r="O60" s="17"/>
      <c r="P60" s="17"/>
      <c r="Q60" s="17"/>
      <c r="R60" s="17"/>
      <c r="S60" s="27"/>
    </row>
    <row r="61" spans="1:19" x14ac:dyDescent="0.25">
      <c r="A61" s="19">
        <v>59</v>
      </c>
      <c r="B61" s="7">
        <v>201812172011</v>
      </c>
      <c r="C61" s="10" t="s">
        <v>130</v>
      </c>
      <c r="D61" t="s">
        <v>253</v>
      </c>
      <c r="E61" t="s">
        <v>268</v>
      </c>
      <c r="F61" s="28">
        <v>3.26</v>
      </c>
      <c r="G61" s="31">
        <v>82.73</v>
      </c>
      <c r="H61" s="31">
        <v>89</v>
      </c>
      <c r="I61" t="s">
        <v>324</v>
      </c>
      <c r="J61" s="35"/>
      <c r="K61" s="17"/>
      <c r="L61" s="17"/>
      <c r="M61" s="17"/>
      <c r="N61" s="17" t="s">
        <v>320</v>
      </c>
      <c r="O61" s="17"/>
      <c r="P61" s="17"/>
      <c r="Q61" s="17"/>
      <c r="R61" s="17"/>
      <c r="S61" s="27"/>
    </row>
    <row r="62" spans="1:19" x14ac:dyDescent="0.25">
      <c r="A62">
        <v>60</v>
      </c>
      <c r="B62" s="7">
        <v>201917142055</v>
      </c>
      <c r="C62" s="10" t="s">
        <v>230</v>
      </c>
      <c r="D62" t="s">
        <v>262</v>
      </c>
      <c r="E62" t="s">
        <v>293</v>
      </c>
      <c r="F62" s="28">
        <v>3.2</v>
      </c>
      <c r="G62" s="31">
        <v>81.33</v>
      </c>
      <c r="H62" s="31">
        <v>0</v>
      </c>
      <c r="I62" t="s">
        <v>330</v>
      </c>
      <c r="J62" s="35"/>
      <c r="K62" s="17"/>
      <c r="L62" s="17"/>
      <c r="M62" s="17"/>
      <c r="N62" s="17" t="s">
        <v>320</v>
      </c>
      <c r="O62" s="17"/>
      <c r="P62" s="17"/>
      <c r="Q62" s="17"/>
      <c r="R62" s="17"/>
      <c r="S62" s="27"/>
    </row>
    <row r="63" spans="1:19" x14ac:dyDescent="0.25">
      <c r="A63" s="19">
        <v>61</v>
      </c>
      <c r="B63" s="7">
        <v>201813121048</v>
      </c>
      <c r="C63" s="10" t="s">
        <v>38</v>
      </c>
      <c r="D63" t="s">
        <v>254</v>
      </c>
      <c r="E63" t="s">
        <v>273</v>
      </c>
      <c r="F63" s="28">
        <v>2.84</v>
      </c>
      <c r="G63" s="31">
        <v>72.930000000000007</v>
      </c>
      <c r="H63" s="31">
        <v>71</v>
      </c>
      <c r="I63" t="s">
        <v>324</v>
      </c>
      <c r="J63" s="35"/>
      <c r="K63" s="17"/>
      <c r="L63" s="17"/>
      <c r="M63" s="17"/>
      <c r="N63" s="17" t="s">
        <v>320</v>
      </c>
      <c r="O63" s="17"/>
      <c r="P63" s="17"/>
      <c r="Q63" s="17"/>
      <c r="R63" s="17"/>
      <c r="S63" s="27"/>
    </row>
    <row r="64" spans="1:19" x14ac:dyDescent="0.25">
      <c r="A64">
        <v>62</v>
      </c>
      <c r="B64" s="7">
        <v>201818141027</v>
      </c>
      <c r="C64" s="10" t="s">
        <v>44</v>
      </c>
      <c r="D64" t="s">
        <v>258</v>
      </c>
      <c r="E64" t="s">
        <v>275</v>
      </c>
      <c r="F64" s="28">
        <v>3.36</v>
      </c>
      <c r="G64" s="31">
        <v>85.06</v>
      </c>
      <c r="H64" s="31">
        <v>90</v>
      </c>
      <c r="I64" t="s">
        <v>324</v>
      </c>
      <c r="J64" s="35"/>
      <c r="K64" s="17"/>
      <c r="L64" s="17"/>
      <c r="M64" s="17"/>
      <c r="N64" s="17" t="s">
        <v>320</v>
      </c>
      <c r="O64" s="17" t="s">
        <v>347</v>
      </c>
      <c r="P64" s="17"/>
      <c r="Q64" s="17"/>
      <c r="R64" s="17"/>
      <c r="S64" s="27"/>
    </row>
    <row r="65" spans="1:19" x14ac:dyDescent="0.25">
      <c r="A65" s="19">
        <v>63</v>
      </c>
      <c r="B65" s="7">
        <v>201612171082</v>
      </c>
      <c r="C65" s="10" t="s">
        <v>81</v>
      </c>
      <c r="D65" t="s">
        <v>253</v>
      </c>
      <c r="E65" t="s">
        <v>268</v>
      </c>
      <c r="F65" s="28">
        <v>2.35</v>
      </c>
      <c r="G65" s="31">
        <v>61.5</v>
      </c>
      <c r="H65" s="31">
        <v>80</v>
      </c>
      <c r="I65" t="s">
        <v>324</v>
      </c>
      <c r="J65" s="35"/>
      <c r="K65" s="17"/>
      <c r="L65" s="17"/>
      <c r="M65" s="17"/>
      <c r="N65" s="17" t="s">
        <v>320</v>
      </c>
      <c r="O65" s="17"/>
      <c r="P65" s="17"/>
      <c r="Q65" s="17"/>
      <c r="R65" s="17"/>
      <c r="S65" s="27"/>
    </row>
    <row r="66" spans="1:19" x14ac:dyDescent="0.25">
      <c r="A66">
        <v>64</v>
      </c>
      <c r="B66" s="7">
        <v>201512172048</v>
      </c>
      <c r="C66" s="10" t="s">
        <v>190</v>
      </c>
      <c r="D66" t="s">
        <v>253</v>
      </c>
      <c r="E66" t="s">
        <v>268</v>
      </c>
      <c r="F66" s="28">
        <v>2.25</v>
      </c>
      <c r="G66" s="31">
        <v>59.16</v>
      </c>
      <c r="H66" s="31">
        <v>0</v>
      </c>
      <c r="I66" t="s">
        <v>330</v>
      </c>
      <c r="J66" s="35"/>
      <c r="K66" s="17"/>
      <c r="L66" s="17"/>
      <c r="M66" s="17"/>
      <c r="N66" s="17" t="s">
        <v>320</v>
      </c>
      <c r="O66" s="17"/>
      <c r="P66" s="17"/>
      <c r="Q66" s="17"/>
      <c r="R66" s="17"/>
      <c r="S66" s="27"/>
    </row>
    <row r="67" spans="1:19" x14ac:dyDescent="0.25">
      <c r="A67" s="19">
        <v>65</v>
      </c>
      <c r="B67" s="7">
        <v>201812172067</v>
      </c>
      <c r="C67" s="10" t="s">
        <v>24</v>
      </c>
      <c r="D67" t="s">
        <v>253</v>
      </c>
      <c r="E67" t="s">
        <v>268</v>
      </c>
      <c r="F67" s="28">
        <v>3.14</v>
      </c>
      <c r="G67" s="31">
        <v>79.930000000000007</v>
      </c>
      <c r="H67" s="31">
        <v>89</v>
      </c>
      <c r="I67" t="s">
        <v>324</v>
      </c>
      <c r="J67" s="35"/>
      <c r="K67" s="17"/>
      <c r="L67" s="17"/>
      <c r="M67" s="17"/>
      <c r="N67" s="17" t="s">
        <v>320</v>
      </c>
      <c r="O67" s="17"/>
      <c r="P67" s="17"/>
      <c r="Q67" s="17"/>
      <c r="R67" s="17"/>
      <c r="S67" s="27"/>
    </row>
    <row r="68" spans="1:19" x14ac:dyDescent="0.25">
      <c r="A68">
        <v>66</v>
      </c>
      <c r="B68" s="7">
        <v>201612172066</v>
      </c>
      <c r="C68" s="10" t="s">
        <v>58</v>
      </c>
      <c r="D68" t="s">
        <v>253</v>
      </c>
      <c r="E68" t="s">
        <v>268</v>
      </c>
      <c r="F68" s="28">
        <v>3.05</v>
      </c>
      <c r="G68" s="31">
        <v>77.83</v>
      </c>
      <c r="H68" s="31">
        <v>76</v>
      </c>
      <c r="I68" t="s">
        <v>324</v>
      </c>
      <c r="J68" s="35"/>
      <c r="K68" s="17"/>
      <c r="L68" s="17"/>
      <c r="M68" s="17"/>
      <c r="N68" s="17" t="s">
        <v>320</v>
      </c>
      <c r="O68" s="17"/>
      <c r="P68" s="17"/>
      <c r="Q68" s="17"/>
      <c r="R68" s="17"/>
      <c r="S68" s="27"/>
    </row>
    <row r="69" spans="1:19" x14ac:dyDescent="0.25">
      <c r="A69" s="19">
        <v>67</v>
      </c>
      <c r="B69" s="7">
        <v>201813171802</v>
      </c>
      <c r="C69" s="10" t="s">
        <v>118</v>
      </c>
      <c r="D69" t="s">
        <v>254</v>
      </c>
      <c r="E69" t="s">
        <v>271</v>
      </c>
      <c r="F69" s="28">
        <v>2.2599999999999998</v>
      </c>
      <c r="G69" s="31">
        <v>59.4</v>
      </c>
      <c r="H69" s="31">
        <v>70</v>
      </c>
      <c r="I69" t="s">
        <v>324</v>
      </c>
      <c r="J69" s="35"/>
      <c r="K69" s="17"/>
      <c r="L69" s="17"/>
      <c r="M69" s="17"/>
      <c r="N69" s="17" t="s">
        <v>320</v>
      </c>
      <c r="O69" s="17"/>
      <c r="P69" s="17"/>
      <c r="Q69" s="17"/>
      <c r="R69" s="17"/>
      <c r="S69" s="27"/>
    </row>
    <row r="70" spans="1:19" x14ac:dyDescent="0.25">
      <c r="A70">
        <v>68</v>
      </c>
      <c r="B70" s="7">
        <v>201713172031</v>
      </c>
      <c r="C70" s="10" t="s">
        <v>86</v>
      </c>
      <c r="D70" t="s">
        <v>254</v>
      </c>
      <c r="E70" t="s">
        <v>271</v>
      </c>
      <c r="F70" s="28">
        <v>3.03</v>
      </c>
      <c r="G70" s="31">
        <v>77.36</v>
      </c>
      <c r="H70" s="31">
        <v>78</v>
      </c>
      <c r="I70" t="s">
        <v>335</v>
      </c>
      <c r="J70" s="35"/>
      <c r="K70" s="17"/>
      <c r="L70" s="17"/>
      <c r="M70" s="17"/>
      <c r="N70" s="17" t="s">
        <v>320</v>
      </c>
      <c r="O70" s="17"/>
      <c r="P70" s="17"/>
      <c r="Q70" s="17"/>
      <c r="R70" s="17"/>
      <c r="S70" s="27"/>
    </row>
    <row r="71" spans="1:19" x14ac:dyDescent="0.25">
      <c r="A71" s="19">
        <v>69</v>
      </c>
      <c r="B71" s="7">
        <v>201817111060</v>
      </c>
      <c r="C71" s="10" t="s">
        <v>235</v>
      </c>
      <c r="D71" t="s">
        <v>262</v>
      </c>
      <c r="E71" t="s">
        <v>285</v>
      </c>
      <c r="F71" s="28">
        <v>2.72</v>
      </c>
      <c r="G71" s="31">
        <v>70.13</v>
      </c>
      <c r="H71" s="31">
        <v>40</v>
      </c>
      <c r="I71" t="s">
        <v>327</v>
      </c>
      <c r="J71" s="35"/>
      <c r="K71" s="17"/>
      <c r="L71" s="17"/>
      <c r="M71" s="17"/>
      <c r="N71" s="17" t="s">
        <v>320</v>
      </c>
      <c r="O71" s="17"/>
      <c r="P71" s="17"/>
      <c r="Q71" s="17"/>
      <c r="R71" s="17"/>
      <c r="S71" s="27"/>
    </row>
    <row r="72" spans="1:19" x14ac:dyDescent="0.25">
      <c r="A72">
        <v>70</v>
      </c>
      <c r="B72" s="7">
        <v>201917111806</v>
      </c>
      <c r="C72" s="10" t="s">
        <v>218</v>
      </c>
      <c r="D72" t="s">
        <v>262</v>
      </c>
      <c r="E72" t="s">
        <v>285</v>
      </c>
      <c r="F72" s="28">
        <v>2.88</v>
      </c>
      <c r="G72" s="31">
        <v>73.86</v>
      </c>
      <c r="H72" s="31">
        <v>60</v>
      </c>
      <c r="I72" t="s">
        <v>324</v>
      </c>
      <c r="J72" s="35"/>
      <c r="K72" s="17"/>
      <c r="L72" s="17"/>
      <c r="M72" s="17"/>
      <c r="N72" s="17" t="s">
        <v>320</v>
      </c>
      <c r="O72" s="17"/>
      <c r="P72" s="17"/>
      <c r="Q72" s="17"/>
      <c r="R72" s="17"/>
      <c r="S72" s="27"/>
    </row>
    <row r="73" spans="1:19" x14ac:dyDescent="0.25">
      <c r="A73" s="19">
        <v>71</v>
      </c>
      <c r="B73" s="7">
        <v>801810410103</v>
      </c>
      <c r="C73" s="10" t="s">
        <v>46</v>
      </c>
      <c r="D73" t="s">
        <v>257</v>
      </c>
      <c r="E73" t="s">
        <v>277</v>
      </c>
      <c r="F73" s="28">
        <v>3.88</v>
      </c>
      <c r="G73" s="31">
        <v>95.33</v>
      </c>
      <c r="H73" s="31">
        <v>60</v>
      </c>
      <c r="I73" t="s">
        <v>336</v>
      </c>
      <c r="J73" s="35"/>
      <c r="K73" s="17"/>
      <c r="L73" s="17"/>
      <c r="M73" s="17"/>
      <c r="N73" s="17" t="s">
        <v>321</v>
      </c>
      <c r="O73" s="17"/>
      <c r="P73" s="17"/>
      <c r="Q73" s="17"/>
      <c r="R73" s="17"/>
      <c r="S73" s="27"/>
    </row>
    <row r="74" spans="1:19" x14ac:dyDescent="0.25">
      <c r="A74">
        <v>72</v>
      </c>
      <c r="B74" s="7">
        <v>201820131020</v>
      </c>
      <c r="C74" s="10" t="s">
        <v>246</v>
      </c>
      <c r="D74" t="s">
        <v>261</v>
      </c>
      <c r="E74" t="s">
        <v>318</v>
      </c>
      <c r="F74" s="28">
        <v>2.95</v>
      </c>
      <c r="G74" s="31">
        <v>75.5</v>
      </c>
      <c r="H74" s="31">
        <v>43</v>
      </c>
      <c r="I74" t="s">
        <v>327</v>
      </c>
      <c r="J74" s="35"/>
      <c r="K74" s="17"/>
      <c r="L74" s="17"/>
      <c r="M74" s="17"/>
      <c r="N74" s="17" t="s">
        <v>320</v>
      </c>
      <c r="O74" s="17"/>
      <c r="P74" s="17"/>
      <c r="Q74" s="17"/>
      <c r="R74" s="17"/>
      <c r="S74" s="27"/>
    </row>
    <row r="75" spans="1:19" x14ac:dyDescent="0.25">
      <c r="A75" s="19">
        <v>73</v>
      </c>
      <c r="B75" s="7">
        <v>201617142021</v>
      </c>
      <c r="C75" s="10" t="s">
        <v>128</v>
      </c>
      <c r="D75" t="s">
        <v>262</v>
      </c>
      <c r="E75" t="s">
        <v>293</v>
      </c>
      <c r="F75" s="28">
        <v>2.98</v>
      </c>
      <c r="G75" s="31">
        <v>76.2</v>
      </c>
      <c r="H75" s="31">
        <v>69</v>
      </c>
      <c r="I75" t="s">
        <v>324</v>
      </c>
      <c r="J75" s="35"/>
      <c r="K75" s="17"/>
      <c r="L75" s="17"/>
      <c r="M75" s="17"/>
      <c r="N75" s="17" t="s">
        <v>320</v>
      </c>
      <c r="O75" s="17"/>
      <c r="P75" s="17"/>
      <c r="Q75" s="17"/>
      <c r="R75" s="17"/>
      <c r="S75" s="27"/>
    </row>
    <row r="76" spans="1:19" x14ac:dyDescent="0.25">
      <c r="A76">
        <v>74</v>
      </c>
      <c r="B76" s="7">
        <v>201951501002</v>
      </c>
      <c r="C76" s="10" t="s">
        <v>26</v>
      </c>
      <c r="D76" t="s">
        <v>255</v>
      </c>
      <c r="E76" t="s">
        <v>270</v>
      </c>
      <c r="F76" s="28">
        <v>3.64</v>
      </c>
      <c r="G76" s="31">
        <v>91.6</v>
      </c>
      <c r="H76" s="31">
        <v>81</v>
      </c>
      <c r="I76" t="s">
        <v>324</v>
      </c>
      <c r="J76" s="35"/>
      <c r="K76" s="17"/>
      <c r="L76" s="17"/>
      <c r="M76" s="17"/>
      <c r="N76" s="17" t="s">
        <v>320</v>
      </c>
      <c r="O76" s="17"/>
      <c r="P76" s="17"/>
      <c r="Q76" s="17"/>
      <c r="R76" s="17"/>
      <c r="S76" s="27"/>
    </row>
    <row r="77" spans="1:19" x14ac:dyDescent="0.25">
      <c r="A77" s="19">
        <v>75</v>
      </c>
      <c r="B77" s="7">
        <v>201813151903</v>
      </c>
      <c r="C77" s="10" t="s">
        <v>180</v>
      </c>
      <c r="D77" t="s">
        <v>254</v>
      </c>
      <c r="E77" t="s">
        <v>269</v>
      </c>
      <c r="F77" s="28">
        <v>2.41</v>
      </c>
      <c r="G77" s="31">
        <v>62.9</v>
      </c>
      <c r="H77" s="31">
        <v>55</v>
      </c>
      <c r="I77" t="s">
        <v>328</v>
      </c>
      <c r="J77" s="35"/>
      <c r="K77" s="17"/>
      <c r="L77" s="17"/>
      <c r="M77" s="17"/>
      <c r="N77" s="17" t="s">
        <v>320</v>
      </c>
      <c r="O77" s="17"/>
      <c r="P77" s="17"/>
      <c r="Q77" s="17"/>
      <c r="R77" s="17"/>
      <c r="S77" s="27"/>
    </row>
    <row r="78" spans="1:19" x14ac:dyDescent="0.25">
      <c r="A78">
        <v>76</v>
      </c>
      <c r="B78" s="7">
        <v>201722161024</v>
      </c>
      <c r="C78" s="10" t="s">
        <v>64</v>
      </c>
      <c r="D78" t="s">
        <v>260</v>
      </c>
      <c r="E78" t="s">
        <v>269</v>
      </c>
      <c r="F78" s="28">
        <v>2.7</v>
      </c>
      <c r="G78" s="31">
        <v>69.66</v>
      </c>
      <c r="H78" s="31">
        <v>70</v>
      </c>
      <c r="I78" t="s">
        <v>328</v>
      </c>
      <c r="J78" s="35"/>
      <c r="K78" s="17"/>
      <c r="L78" s="17"/>
      <c r="M78" s="17"/>
      <c r="N78" s="17" t="s">
        <v>320</v>
      </c>
      <c r="O78" s="17"/>
      <c r="P78" s="17"/>
      <c r="Q78" s="17"/>
      <c r="R78" s="17"/>
      <c r="S78" s="27"/>
    </row>
    <row r="79" spans="1:19" x14ac:dyDescent="0.25">
      <c r="A79" s="19">
        <v>77</v>
      </c>
      <c r="B79" s="7">
        <v>201713171061</v>
      </c>
      <c r="C79" s="10" t="s">
        <v>28</v>
      </c>
      <c r="D79" t="s">
        <v>254</v>
      </c>
      <c r="E79" t="s">
        <v>271</v>
      </c>
      <c r="F79" s="28">
        <v>2.67</v>
      </c>
      <c r="G79" s="31">
        <v>68.959999999999994</v>
      </c>
      <c r="H79" s="31">
        <v>69</v>
      </c>
      <c r="I79" t="s">
        <v>324</v>
      </c>
      <c r="J79" s="35"/>
      <c r="K79" s="17"/>
      <c r="L79" s="17"/>
      <c r="M79" s="17"/>
      <c r="N79" s="17" t="s">
        <v>320</v>
      </c>
      <c r="O79" s="17"/>
      <c r="P79" s="17"/>
      <c r="Q79" s="17"/>
      <c r="R79" s="17"/>
      <c r="S79" s="27"/>
    </row>
    <row r="80" spans="1:19" x14ac:dyDescent="0.25">
      <c r="A80">
        <v>78</v>
      </c>
      <c r="B80" s="7">
        <v>201713151043</v>
      </c>
      <c r="C80" s="10" t="s">
        <v>191</v>
      </c>
      <c r="D80" t="s">
        <v>254</v>
      </c>
      <c r="E80" t="s">
        <v>269</v>
      </c>
      <c r="F80" s="28">
        <v>2.58</v>
      </c>
      <c r="G80" s="31">
        <v>66.86</v>
      </c>
      <c r="H80" s="31">
        <v>65</v>
      </c>
      <c r="I80" t="s">
        <v>324</v>
      </c>
      <c r="J80" s="35"/>
      <c r="K80" s="17"/>
      <c r="L80" s="17"/>
      <c r="M80" s="17"/>
      <c r="N80" s="17" t="s">
        <v>320</v>
      </c>
      <c r="O80" s="17"/>
      <c r="P80" s="17"/>
      <c r="Q80" s="17"/>
      <c r="R80" s="17"/>
      <c r="S80" s="27"/>
    </row>
    <row r="81" spans="1:19" x14ac:dyDescent="0.25">
      <c r="A81" s="19">
        <v>79</v>
      </c>
      <c r="B81" s="7">
        <v>201991171021</v>
      </c>
      <c r="C81" s="10" t="s">
        <v>155</v>
      </c>
      <c r="D81" t="s">
        <v>257</v>
      </c>
      <c r="E81" t="s">
        <v>305</v>
      </c>
      <c r="F81" s="28">
        <v>3.88</v>
      </c>
      <c r="G81" s="31">
        <v>95.33</v>
      </c>
      <c r="H81" s="31">
        <v>74</v>
      </c>
      <c r="I81" t="s">
        <v>324</v>
      </c>
      <c r="J81" s="35"/>
      <c r="K81" s="17"/>
      <c r="L81" s="17"/>
      <c r="M81" s="17"/>
      <c r="N81" s="17" t="s">
        <v>320</v>
      </c>
      <c r="O81" s="17"/>
      <c r="P81" s="17"/>
      <c r="Q81" s="17"/>
      <c r="R81" s="17"/>
      <c r="S81" s="27"/>
    </row>
    <row r="82" spans="1:19" x14ac:dyDescent="0.25">
      <c r="A82">
        <v>80</v>
      </c>
      <c r="B82" s="7">
        <v>201913171813</v>
      </c>
      <c r="C82" s="10" t="s">
        <v>47</v>
      </c>
      <c r="D82" t="s">
        <v>254</v>
      </c>
      <c r="E82" t="s">
        <v>271</v>
      </c>
      <c r="F82" s="28">
        <v>3.26</v>
      </c>
      <c r="G82" s="31">
        <v>82.73</v>
      </c>
      <c r="H82" s="31">
        <v>55</v>
      </c>
      <c r="I82" t="s">
        <v>328</v>
      </c>
      <c r="J82" s="35"/>
      <c r="K82" s="17"/>
      <c r="L82" s="17"/>
      <c r="M82" s="17"/>
      <c r="N82" s="17" t="s">
        <v>320</v>
      </c>
      <c r="O82" s="17"/>
      <c r="P82" s="17"/>
      <c r="Q82" s="17"/>
      <c r="R82" s="17"/>
      <c r="S82" s="27"/>
    </row>
    <row r="83" spans="1:19" x14ac:dyDescent="0.25">
      <c r="A83" s="19">
        <v>81</v>
      </c>
      <c r="B83" s="7">
        <v>201812172070</v>
      </c>
      <c r="C83" s="10" t="s">
        <v>96</v>
      </c>
      <c r="D83" t="s">
        <v>253</v>
      </c>
      <c r="E83" t="s">
        <v>268</v>
      </c>
      <c r="F83" s="28">
        <v>3.04</v>
      </c>
      <c r="G83" s="31">
        <v>77.599999999999994</v>
      </c>
      <c r="H83" s="31">
        <v>91</v>
      </c>
      <c r="I83" t="s">
        <v>328</v>
      </c>
      <c r="J83" s="35"/>
      <c r="K83" s="17"/>
      <c r="L83" s="17"/>
      <c r="M83" s="17"/>
      <c r="N83" s="17" t="s">
        <v>320</v>
      </c>
      <c r="O83" s="17"/>
      <c r="P83" s="17"/>
      <c r="Q83" s="17"/>
      <c r="R83" s="17"/>
      <c r="S83" s="27"/>
    </row>
    <row r="84" spans="1:19" x14ac:dyDescent="0.25">
      <c r="A84">
        <v>82</v>
      </c>
      <c r="B84" s="7">
        <v>201717122032</v>
      </c>
      <c r="C84" s="10" t="s">
        <v>220</v>
      </c>
      <c r="D84" t="s">
        <v>262</v>
      </c>
      <c r="E84" t="s">
        <v>290</v>
      </c>
      <c r="F84" s="28">
        <v>2.77</v>
      </c>
      <c r="G84" s="31">
        <v>71.3</v>
      </c>
      <c r="H84" s="31">
        <v>39</v>
      </c>
      <c r="I84" t="s">
        <v>327</v>
      </c>
      <c r="J84" s="35"/>
      <c r="K84" s="17"/>
      <c r="L84" s="17"/>
      <c r="M84" s="17"/>
      <c r="N84" s="17" t="s">
        <v>320</v>
      </c>
      <c r="O84" s="17"/>
      <c r="P84" s="17"/>
      <c r="Q84" s="17"/>
      <c r="R84" s="17"/>
      <c r="S84" s="27"/>
    </row>
    <row r="85" spans="1:19" x14ac:dyDescent="0.25">
      <c r="A85" s="19">
        <v>83</v>
      </c>
      <c r="B85" s="7">
        <v>201711132286</v>
      </c>
      <c r="C85" s="10" t="s">
        <v>206</v>
      </c>
      <c r="D85" t="s">
        <v>256</v>
      </c>
      <c r="E85" t="s">
        <v>278</v>
      </c>
      <c r="F85" s="28">
        <v>2.2000000000000002</v>
      </c>
      <c r="G85" s="31">
        <v>58</v>
      </c>
      <c r="H85" s="31">
        <v>0</v>
      </c>
      <c r="I85" t="s">
        <v>330</v>
      </c>
      <c r="J85" s="35"/>
      <c r="K85" s="17"/>
      <c r="L85" s="17"/>
      <c r="M85" s="17"/>
      <c r="N85" s="17" t="s">
        <v>320</v>
      </c>
      <c r="O85" s="17"/>
      <c r="P85" s="17"/>
      <c r="Q85" s="17"/>
      <c r="R85" s="17"/>
      <c r="S85" s="27"/>
    </row>
    <row r="86" spans="1:19" x14ac:dyDescent="0.25">
      <c r="A86">
        <v>84</v>
      </c>
      <c r="B86" s="7">
        <v>201712171023</v>
      </c>
      <c r="C86" s="10" t="s">
        <v>92</v>
      </c>
      <c r="D86" t="s">
        <v>253</v>
      </c>
      <c r="E86" t="s">
        <v>268</v>
      </c>
      <c r="F86" s="28">
        <v>2.79</v>
      </c>
      <c r="G86" s="31">
        <v>71.760000000000005</v>
      </c>
      <c r="H86" s="31">
        <v>93</v>
      </c>
      <c r="I86" t="s">
        <v>324</v>
      </c>
      <c r="J86" s="35"/>
      <c r="K86" s="17"/>
      <c r="L86" s="17"/>
      <c r="M86" s="17"/>
      <c r="N86" s="17" t="s">
        <v>320</v>
      </c>
      <c r="O86" s="17"/>
      <c r="P86" s="17"/>
      <c r="Q86" s="17"/>
      <c r="R86" s="17"/>
      <c r="S86" s="27"/>
    </row>
    <row r="87" spans="1:19" x14ac:dyDescent="0.25">
      <c r="A87" s="19">
        <v>85</v>
      </c>
      <c r="B87" s="7">
        <v>201811152189</v>
      </c>
      <c r="C87" s="10" t="s">
        <v>184</v>
      </c>
      <c r="D87" t="s">
        <v>256</v>
      </c>
      <c r="E87" t="s">
        <v>272</v>
      </c>
      <c r="F87" s="28">
        <v>3.2</v>
      </c>
      <c r="G87" s="31">
        <v>81.33</v>
      </c>
      <c r="H87" s="31">
        <v>85</v>
      </c>
      <c r="I87" t="s">
        <v>324</v>
      </c>
      <c r="J87" s="35"/>
      <c r="K87" s="17"/>
      <c r="L87" s="17"/>
      <c r="M87" s="17"/>
      <c r="N87" s="17" t="s">
        <v>320</v>
      </c>
      <c r="O87" s="17"/>
      <c r="P87" s="17"/>
      <c r="Q87" s="17"/>
      <c r="R87" s="17"/>
      <c r="S87" s="27"/>
    </row>
    <row r="88" spans="1:19" x14ac:dyDescent="0.25">
      <c r="A88">
        <v>86</v>
      </c>
      <c r="B88" s="7">
        <v>201613151054</v>
      </c>
      <c r="C88" s="10" t="s">
        <v>25</v>
      </c>
      <c r="D88" t="s">
        <v>254</v>
      </c>
      <c r="E88" t="s">
        <v>269</v>
      </c>
      <c r="F88" s="28">
        <v>2.41</v>
      </c>
      <c r="G88" s="31">
        <v>62.9</v>
      </c>
      <c r="H88" s="31">
        <v>79</v>
      </c>
      <c r="I88" t="s">
        <v>324</v>
      </c>
      <c r="J88" s="35"/>
      <c r="K88" s="17"/>
      <c r="L88" s="17"/>
      <c r="M88" s="17"/>
      <c r="N88" s="17" t="s">
        <v>320</v>
      </c>
      <c r="O88" s="17"/>
      <c r="P88" s="17"/>
      <c r="Q88" s="17"/>
      <c r="R88" s="17"/>
      <c r="S88" s="27"/>
    </row>
    <row r="89" spans="1:19" x14ac:dyDescent="0.25">
      <c r="A89" s="19">
        <v>87</v>
      </c>
      <c r="B89" s="7">
        <v>201711151065</v>
      </c>
      <c r="C89" s="10" t="s">
        <v>125</v>
      </c>
      <c r="D89" t="s">
        <v>256</v>
      </c>
      <c r="E89" t="s">
        <v>272</v>
      </c>
      <c r="F89" s="28">
        <v>2.54</v>
      </c>
      <c r="G89" s="31">
        <v>65.930000000000007</v>
      </c>
      <c r="H89" s="31">
        <v>70</v>
      </c>
      <c r="I89" t="s">
        <v>324</v>
      </c>
      <c r="J89" s="35"/>
      <c r="K89" s="17"/>
      <c r="L89" s="17"/>
      <c r="M89" s="17"/>
      <c r="N89" s="17" t="s">
        <v>320</v>
      </c>
      <c r="O89" s="17"/>
      <c r="P89" s="17"/>
      <c r="Q89" s="17"/>
      <c r="R89" s="17" t="s">
        <v>337</v>
      </c>
      <c r="S89" s="27"/>
    </row>
    <row r="90" spans="1:19" x14ac:dyDescent="0.25">
      <c r="A90">
        <v>88</v>
      </c>
      <c r="B90" s="7">
        <v>201942611036</v>
      </c>
      <c r="C90" s="10" t="s">
        <v>200</v>
      </c>
      <c r="D90" t="s">
        <v>263</v>
      </c>
      <c r="E90" t="s">
        <v>303</v>
      </c>
      <c r="F90" s="28">
        <v>2.7</v>
      </c>
      <c r="G90" s="31">
        <v>69.66</v>
      </c>
      <c r="H90" s="31">
        <v>0</v>
      </c>
      <c r="I90" t="s">
        <v>330</v>
      </c>
      <c r="J90" s="35"/>
      <c r="K90" s="17"/>
      <c r="L90" s="17"/>
      <c r="M90" s="17"/>
      <c r="N90" s="17" t="s">
        <v>320</v>
      </c>
      <c r="O90" s="17"/>
      <c r="P90" s="17"/>
      <c r="Q90" s="17"/>
      <c r="R90" s="17"/>
      <c r="S90" s="27"/>
    </row>
    <row r="91" spans="1:19" x14ac:dyDescent="0.25">
      <c r="A91" s="19">
        <v>89</v>
      </c>
      <c r="B91" s="7">
        <v>201950521012</v>
      </c>
      <c r="C91" s="10" t="s">
        <v>236</v>
      </c>
      <c r="D91" t="s">
        <v>267</v>
      </c>
      <c r="E91" t="s">
        <v>315</v>
      </c>
      <c r="F91" s="28">
        <v>2.0499999999999998</v>
      </c>
      <c r="G91" s="31">
        <v>54.5</v>
      </c>
      <c r="H91" s="31">
        <v>0</v>
      </c>
      <c r="I91" t="s">
        <v>330</v>
      </c>
      <c r="J91" s="35"/>
      <c r="K91" s="17"/>
      <c r="L91" s="17"/>
      <c r="M91" s="17"/>
      <c r="N91" s="17" t="s">
        <v>320</v>
      </c>
      <c r="O91" s="17"/>
      <c r="P91" s="17"/>
      <c r="Q91" s="17"/>
      <c r="R91" s="17"/>
      <c r="S91" s="27"/>
    </row>
    <row r="92" spans="1:19" x14ac:dyDescent="0.25">
      <c r="A92">
        <v>90</v>
      </c>
      <c r="B92" s="7">
        <v>201711152046</v>
      </c>
      <c r="C92" s="10" t="s">
        <v>55</v>
      </c>
      <c r="D92" t="s">
        <v>256</v>
      </c>
      <c r="E92" t="s">
        <v>272</v>
      </c>
      <c r="F92" s="28">
        <v>2.42</v>
      </c>
      <c r="G92" s="31">
        <v>63.13</v>
      </c>
      <c r="H92" s="31">
        <v>61</v>
      </c>
      <c r="I92" t="s">
        <v>324</v>
      </c>
      <c r="J92" s="35"/>
      <c r="K92" s="17"/>
      <c r="L92" s="17"/>
      <c r="M92" s="17"/>
      <c r="N92" s="17" t="s">
        <v>320</v>
      </c>
      <c r="O92" s="17"/>
      <c r="P92" s="17"/>
      <c r="Q92" s="17"/>
      <c r="R92" s="17"/>
      <c r="S92" s="27"/>
    </row>
    <row r="93" spans="1:19" x14ac:dyDescent="0.25">
      <c r="A93" s="19">
        <v>91</v>
      </c>
      <c r="B93" s="7">
        <v>201613161030</v>
      </c>
      <c r="C93" s="10" t="s">
        <v>39</v>
      </c>
      <c r="D93" t="s">
        <v>254</v>
      </c>
      <c r="E93" t="s">
        <v>276</v>
      </c>
      <c r="F93" s="28">
        <v>3.29</v>
      </c>
      <c r="G93" s="31">
        <v>83.43</v>
      </c>
      <c r="H93" s="31">
        <v>58</v>
      </c>
      <c r="I93" t="s">
        <v>324</v>
      </c>
      <c r="J93" s="35"/>
      <c r="K93" s="17"/>
      <c r="L93" s="17"/>
      <c r="M93" s="17"/>
      <c r="N93" s="17" t="s">
        <v>320</v>
      </c>
      <c r="O93" s="17"/>
      <c r="P93" s="17"/>
      <c r="Q93" s="17"/>
      <c r="R93" s="17"/>
      <c r="S93" s="27"/>
    </row>
    <row r="94" spans="1:19" x14ac:dyDescent="0.25">
      <c r="A94">
        <v>92</v>
      </c>
      <c r="B94" s="7">
        <v>201813151801</v>
      </c>
      <c r="C94" s="10" t="s">
        <v>109</v>
      </c>
      <c r="D94" t="s">
        <v>254</v>
      </c>
      <c r="E94" t="s">
        <v>269</v>
      </c>
      <c r="F94" s="28">
        <v>3.21</v>
      </c>
      <c r="G94" s="31">
        <v>81.56</v>
      </c>
      <c r="H94" s="31">
        <v>80</v>
      </c>
      <c r="I94" t="s">
        <v>324</v>
      </c>
      <c r="J94" s="35"/>
      <c r="K94" s="17"/>
      <c r="L94" s="17"/>
      <c r="M94" s="17"/>
      <c r="N94" s="17" t="s">
        <v>320</v>
      </c>
      <c r="O94" s="17"/>
      <c r="P94" s="17"/>
      <c r="Q94" s="17"/>
      <c r="R94" s="17" t="s">
        <v>334</v>
      </c>
      <c r="S94" s="27"/>
    </row>
    <row r="95" spans="1:19" x14ac:dyDescent="0.25">
      <c r="A95" s="19">
        <v>93</v>
      </c>
      <c r="B95" s="7">
        <v>201712172066</v>
      </c>
      <c r="C95" s="10" t="s">
        <v>140</v>
      </c>
      <c r="D95" t="s">
        <v>253</v>
      </c>
      <c r="E95" t="s">
        <v>268</v>
      </c>
      <c r="F95" s="28">
        <v>2.58</v>
      </c>
      <c r="G95" s="31">
        <v>66.86</v>
      </c>
      <c r="H95" s="31">
        <v>86</v>
      </c>
      <c r="I95" t="s">
        <v>329</v>
      </c>
      <c r="J95" s="35"/>
      <c r="K95" s="17"/>
      <c r="L95" s="17"/>
      <c r="M95" s="17"/>
      <c r="N95" s="17" t="s">
        <v>321</v>
      </c>
      <c r="O95" s="17"/>
      <c r="P95" s="17"/>
      <c r="Q95" s="17"/>
      <c r="R95" s="17"/>
      <c r="S95" s="27"/>
    </row>
    <row r="96" spans="1:19" x14ac:dyDescent="0.25">
      <c r="A96">
        <v>94</v>
      </c>
      <c r="B96" s="7">
        <v>201813161068</v>
      </c>
      <c r="C96" s="10" t="s">
        <v>59</v>
      </c>
      <c r="D96" t="s">
        <v>254</v>
      </c>
      <c r="E96" t="s">
        <v>276</v>
      </c>
      <c r="F96" s="28">
        <v>2.73</v>
      </c>
      <c r="G96" s="31">
        <v>70.36</v>
      </c>
      <c r="H96" s="31">
        <v>68</v>
      </c>
      <c r="I96" t="s">
        <v>324</v>
      </c>
      <c r="J96" s="35"/>
      <c r="K96" s="17"/>
      <c r="L96" s="17"/>
      <c r="M96" s="17"/>
      <c r="N96" s="17" t="s">
        <v>320</v>
      </c>
      <c r="O96" s="17"/>
      <c r="P96" s="17"/>
      <c r="Q96" s="17"/>
      <c r="R96" s="17"/>
      <c r="S96" s="27"/>
    </row>
    <row r="97" spans="1:19" x14ac:dyDescent="0.25">
      <c r="A97" s="19">
        <v>95</v>
      </c>
      <c r="B97" s="7">
        <v>201713152003</v>
      </c>
      <c r="C97" s="10" t="s">
        <v>45</v>
      </c>
      <c r="D97" t="s">
        <v>254</v>
      </c>
      <c r="E97" t="s">
        <v>269</v>
      </c>
      <c r="F97" s="28">
        <v>2.63</v>
      </c>
      <c r="G97" s="31">
        <v>68.03</v>
      </c>
      <c r="H97" s="31">
        <v>65</v>
      </c>
      <c r="I97" t="s">
        <v>324</v>
      </c>
      <c r="J97" s="35"/>
      <c r="K97" s="17"/>
      <c r="L97" s="17"/>
      <c r="M97" s="17"/>
      <c r="N97" s="17" t="s">
        <v>320</v>
      </c>
      <c r="O97" s="17"/>
      <c r="P97" s="17"/>
      <c r="Q97" s="17"/>
      <c r="R97" s="17"/>
      <c r="S97" s="27"/>
    </row>
    <row r="98" spans="1:19" x14ac:dyDescent="0.25">
      <c r="A98">
        <v>96</v>
      </c>
      <c r="B98" s="7">
        <v>201713161012</v>
      </c>
      <c r="C98" s="10" t="s">
        <v>244</v>
      </c>
      <c r="D98" t="s">
        <v>254</v>
      </c>
      <c r="E98" t="s">
        <v>276</v>
      </c>
      <c r="F98" s="28">
        <v>3.13</v>
      </c>
      <c r="G98" s="31">
        <v>79.7</v>
      </c>
      <c r="H98" s="31">
        <v>68</v>
      </c>
      <c r="I98" t="s">
        <v>329</v>
      </c>
      <c r="J98" s="35"/>
      <c r="K98" s="17"/>
      <c r="L98" s="17"/>
      <c r="M98" s="17"/>
      <c r="N98" s="17" t="s">
        <v>320</v>
      </c>
      <c r="O98" s="17"/>
      <c r="P98" s="17"/>
      <c r="Q98" s="17"/>
      <c r="R98" s="17"/>
      <c r="S98" s="27"/>
    </row>
    <row r="99" spans="1:19" x14ac:dyDescent="0.25">
      <c r="A99" s="19">
        <v>97</v>
      </c>
      <c r="B99" s="7">
        <v>801910110110</v>
      </c>
      <c r="C99" s="10" t="s">
        <v>202</v>
      </c>
      <c r="D99" t="s">
        <v>257</v>
      </c>
      <c r="E99" t="s">
        <v>277</v>
      </c>
      <c r="F99" s="28">
        <v>3.75</v>
      </c>
      <c r="G99" s="31">
        <v>94.16</v>
      </c>
      <c r="H99" s="31">
        <v>0</v>
      </c>
      <c r="I99" t="s">
        <v>330</v>
      </c>
      <c r="J99" s="35"/>
      <c r="K99" s="17"/>
      <c r="L99" s="17"/>
      <c r="M99" s="17"/>
      <c r="N99" s="17" t="s">
        <v>320</v>
      </c>
      <c r="O99" s="17"/>
      <c r="P99" s="17"/>
      <c r="Q99" s="17"/>
      <c r="R99" s="17"/>
      <c r="S99" s="27"/>
    </row>
    <row r="100" spans="1:19" x14ac:dyDescent="0.25">
      <c r="A100">
        <v>98</v>
      </c>
      <c r="B100" s="7">
        <v>201613161004</v>
      </c>
      <c r="C100" s="10" t="s">
        <v>192</v>
      </c>
      <c r="D100" t="s">
        <v>254</v>
      </c>
      <c r="E100" t="s">
        <v>276</v>
      </c>
      <c r="F100" s="28">
        <v>2.56</v>
      </c>
      <c r="G100" s="31">
        <v>66.400000000000006</v>
      </c>
      <c r="H100" s="31">
        <v>93</v>
      </c>
      <c r="I100" t="s">
        <v>324</v>
      </c>
      <c r="J100" s="35"/>
      <c r="K100" s="17"/>
      <c r="L100" s="17"/>
      <c r="M100" s="17"/>
      <c r="N100" s="17" t="s">
        <v>320</v>
      </c>
      <c r="O100" s="17"/>
      <c r="P100" s="17"/>
      <c r="Q100" s="17"/>
      <c r="R100" s="17"/>
      <c r="S100" s="27"/>
    </row>
    <row r="101" spans="1:19" x14ac:dyDescent="0.25">
      <c r="A101" s="19">
        <v>99</v>
      </c>
      <c r="B101" s="7">
        <v>201711151811</v>
      </c>
      <c r="C101" s="10" t="s">
        <v>171</v>
      </c>
      <c r="D101" t="s">
        <v>256</v>
      </c>
      <c r="E101" t="s">
        <v>272</v>
      </c>
      <c r="F101" s="28">
        <v>2.76</v>
      </c>
      <c r="G101" s="31">
        <v>71.06</v>
      </c>
      <c r="H101" s="31">
        <v>64</v>
      </c>
      <c r="I101" t="s">
        <v>324</v>
      </c>
      <c r="J101" s="35"/>
      <c r="K101" s="17"/>
      <c r="L101" s="17"/>
      <c r="M101" s="17"/>
      <c r="N101" s="17" t="s">
        <v>320</v>
      </c>
      <c r="O101" s="17"/>
      <c r="P101" s="17"/>
      <c r="Q101" s="17"/>
      <c r="R101" s="17"/>
      <c r="S101" s="27"/>
    </row>
    <row r="102" spans="1:19" x14ac:dyDescent="0.25">
      <c r="A102">
        <v>100</v>
      </c>
      <c r="B102" s="7">
        <v>201613172803</v>
      </c>
      <c r="C102" s="10" t="s">
        <v>160</v>
      </c>
      <c r="D102" t="s">
        <v>254</v>
      </c>
      <c r="E102" t="s">
        <v>271</v>
      </c>
      <c r="F102" s="28">
        <v>2.57</v>
      </c>
      <c r="G102" s="31">
        <v>66.63</v>
      </c>
      <c r="H102" s="31">
        <v>80</v>
      </c>
      <c r="I102" t="s">
        <v>328</v>
      </c>
      <c r="J102" s="35"/>
      <c r="K102" s="17"/>
      <c r="L102" s="17"/>
      <c r="M102" s="17"/>
      <c r="N102" s="17" t="s">
        <v>320</v>
      </c>
      <c r="O102" s="17"/>
      <c r="P102" s="17"/>
      <c r="Q102" s="17"/>
      <c r="R102" s="17"/>
      <c r="S102" s="27"/>
    </row>
    <row r="103" spans="1:19" x14ac:dyDescent="0.25">
      <c r="A103" s="19">
        <v>101</v>
      </c>
      <c r="B103" s="7">
        <v>201613161036</v>
      </c>
      <c r="C103" s="10" t="s">
        <v>84</v>
      </c>
      <c r="D103" t="s">
        <v>254</v>
      </c>
      <c r="E103" t="s">
        <v>276</v>
      </c>
      <c r="F103" s="28">
        <v>2.86</v>
      </c>
      <c r="G103" s="31">
        <v>73.400000000000006</v>
      </c>
      <c r="H103" s="31">
        <v>73</v>
      </c>
      <c r="I103" t="s">
        <v>324</v>
      </c>
      <c r="J103" s="35"/>
      <c r="K103" s="17"/>
      <c r="L103" s="17"/>
      <c r="M103" s="17"/>
      <c r="N103" s="17" t="s">
        <v>321</v>
      </c>
      <c r="O103" s="17"/>
      <c r="P103" s="17"/>
      <c r="Q103" s="17"/>
      <c r="R103" s="17"/>
      <c r="S103" s="27"/>
    </row>
    <row r="104" spans="1:19" x14ac:dyDescent="0.25">
      <c r="A104">
        <v>102</v>
      </c>
      <c r="B104" s="7">
        <v>201713171019</v>
      </c>
      <c r="C104" s="10" t="s">
        <v>194</v>
      </c>
      <c r="D104" t="s">
        <v>254</v>
      </c>
      <c r="E104" t="s">
        <v>271</v>
      </c>
      <c r="F104" s="28">
        <v>2.74</v>
      </c>
      <c r="G104" s="31">
        <v>70.599999999999994</v>
      </c>
      <c r="H104" s="31">
        <v>61</v>
      </c>
      <c r="I104" t="s">
        <v>324</v>
      </c>
      <c r="J104" s="35"/>
      <c r="K104" s="17"/>
      <c r="L104" s="17"/>
      <c r="M104" s="17"/>
      <c r="N104" s="17" t="s">
        <v>320</v>
      </c>
      <c r="O104" s="17"/>
      <c r="P104" s="17"/>
      <c r="Q104" s="17"/>
      <c r="R104" s="17"/>
      <c r="S104" s="27"/>
    </row>
    <row r="105" spans="1:19" x14ac:dyDescent="0.25">
      <c r="A105" s="19">
        <v>103</v>
      </c>
      <c r="B105" s="7">
        <v>801924110111</v>
      </c>
      <c r="C105" s="10" t="s">
        <v>163</v>
      </c>
      <c r="D105" t="s">
        <v>257</v>
      </c>
      <c r="E105" t="s">
        <v>294</v>
      </c>
      <c r="F105" s="28">
        <v>3.43</v>
      </c>
      <c r="G105" s="31">
        <v>86.7</v>
      </c>
      <c r="H105" s="31">
        <v>81</v>
      </c>
      <c r="I105" t="s">
        <v>324</v>
      </c>
      <c r="J105" s="35"/>
      <c r="K105" s="17"/>
      <c r="L105" s="17"/>
      <c r="M105" s="17"/>
      <c r="N105" s="17" t="s">
        <v>320</v>
      </c>
      <c r="O105" s="17"/>
      <c r="P105" s="17"/>
      <c r="Q105" s="17"/>
      <c r="R105" s="17"/>
      <c r="S105" s="27"/>
    </row>
    <row r="106" spans="1:19" x14ac:dyDescent="0.25">
      <c r="A106">
        <v>104</v>
      </c>
      <c r="B106" s="7">
        <v>201812171056</v>
      </c>
      <c r="C106" s="10" t="s">
        <v>37</v>
      </c>
      <c r="D106" t="s">
        <v>253</v>
      </c>
      <c r="E106" t="s">
        <v>268</v>
      </c>
      <c r="F106" s="28">
        <v>2.25</v>
      </c>
      <c r="G106" s="31">
        <v>59.16</v>
      </c>
      <c r="H106" s="31">
        <v>84</v>
      </c>
      <c r="I106" t="s">
        <v>328</v>
      </c>
      <c r="J106" s="35"/>
      <c r="K106" s="17"/>
      <c r="L106" s="17"/>
      <c r="M106" s="17"/>
      <c r="N106" s="17" t="s">
        <v>320</v>
      </c>
      <c r="O106" s="17"/>
      <c r="P106" s="17"/>
      <c r="Q106" s="17"/>
      <c r="R106" s="17"/>
      <c r="S106" s="27"/>
    </row>
    <row r="107" spans="1:19" x14ac:dyDescent="0.25">
      <c r="A107" s="19">
        <v>105</v>
      </c>
      <c r="B107" s="7">
        <v>201712171077</v>
      </c>
      <c r="C107" s="10" t="s">
        <v>134</v>
      </c>
      <c r="D107" t="s">
        <v>253</v>
      </c>
      <c r="E107" t="s">
        <v>268</v>
      </c>
      <c r="F107" s="28">
        <v>3.28</v>
      </c>
      <c r="G107" s="31">
        <v>83.2</v>
      </c>
      <c r="H107" s="31">
        <v>91</v>
      </c>
      <c r="I107" t="s">
        <v>324</v>
      </c>
      <c r="J107" s="35"/>
      <c r="K107" s="17"/>
      <c r="L107" s="17"/>
      <c r="M107" s="17"/>
      <c r="N107" s="17" t="s">
        <v>320</v>
      </c>
      <c r="O107" s="17"/>
      <c r="P107" s="17"/>
      <c r="Q107" s="17"/>
      <c r="R107" s="17"/>
      <c r="S107" s="27"/>
    </row>
    <row r="108" spans="1:19" x14ac:dyDescent="0.25">
      <c r="A108">
        <v>106</v>
      </c>
      <c r="B108" s="7">
        <v>201712171033</v>
      </c>
      <c r="C108" s="10" t="s">
        <v>62</v>
      </c>
      <c r="D108" t="s">
        <v>253</v>
      </c>
      <c r="E108" t="s">
        <v>268</v>
      </c>
      <c r="F108" s="28">
        <v>2.88</v>
      </c>
      <c r="G108" s="31">
        <v>73.86</v>
      </c>
      <c r="H108" s="31">
        <v>90</v>
      </c>
      <c r="I108" t="s">
        <v>324</v>
      </c>
      <c r="J108" s="35"/>
      <c r="K108" s="17"/>
      <c r="L108" s="17"/>
      <c r="M108" s="17"/>
      <c r="N108" s="17" t="s">
        <v>320</v>
      </c>
      <c r="O108" s="17"/>
      <c r="P108" s="17"/>
      <c r="Q108" s="17"/>
      <c r="R108" s="17"/>
      <c r="S108" s="27"/>
    </row>
    <row r="109" spans="1:19" x14ac:dyDescent="0.25">
      <c r="A109" s="19">
        <v>107</v>
      </c>
      <c r="B109" s="7">
        <v>201713162040</v>
      </c>
      <c r="C109" s="10" t="s">
        <v>57</v>
      </c>
      <c r="D109" t="s">
        <v>254</v>
      </c>
      <c r="E109" t="s">
        <v>276</v>
      </c>
      <c r="F109" s="28">
        <v>2.63</v>
      </c>
      <c r="G109" s="31">
        <v>68.03</v>
      </c>
      <c r="H109" s="31">
        <v>70</v>
      </c>
      <c r="I109" t="s">
        <v>324</v>
      </c>
      <c r="J109" s="35"/>
      <c r="K109" s="17"/>
      <c r="L109" s="17"/>
      <c r="M109" s="17"/>
      <c r="N109" s="17" t="s">
        <v>320</v>
      </c>
      <c r="O109" s="17"/>
      <c r="P109" s="17"/>
      <c r="Q109" s="17"/>
      <c r="R109" s="17"/>
      <c r="S109" s="27"/>
    </row>
    <row r="110" spans="1:19" x14ac:dyDescent="0.25">
      <c r="A110">
        <v>108</v>
      </c>
      <c r="B110" s="7">
        <v>201612171074</v>
      </c>
      <c r="C110" s="10" t="s">
        <v>60</v>
      </c>
      <c r="D110" t="s">
        <v>253</v>
      </c>
      <c r="E110" t="s">
        <v>268</v>
      </c>
      <c r="F110" s="28">
        <v>2.5499999999999998</v>
      </c>
      <c r="G110" s="31">
        <v>66.16</v>
      </c>
      <c r="H110" s="31">
        <v>80</v>
      </c>
      <c r="I110" t="s">
        <v>324</v>
      </c>
      <c r="J110" s="35"/>
      <c r="K110" s="17"/>
      <c r="L110" s="17"/>
      <c r="M110" s="17"/>
      <c r="N110" s="17" t="s">
        <v>320</v>
      </c>
      <c r="O110" s="17"/>
      <c r="P110" s="17"/>
      <c r="Q110" s="17"/>
      <c r="R110" s="17"/>
      <c r="S110" s="27"/>
    </row>
    <row r="111" spans="1:19" x14ac:dyDescent="0.25">
      <c r="A111" s="19">
        <v>109</v>
      </c>
      <c r="B111" s="7">
        <v>201911181056</v>
      </c>
      <c r="C111" s="10" t="s">
        <v>199</v>
      </c>
      <c r="D111" t="s">
        <v>256</v>
      </c>
      <c r="E111" t="s">
        <v>279</v>
      </c>
      <c r="F111" s="28">
        <v>2.37</v>
      </c>
      <c r="G111" s="31">
        <v>61.96</v>
      </c>
      <c r="H111" s="31">
        <v>0</v>
      </c>
      <c r="I111" t="s">
        <v>330</v>
      </c>
      <c r="J111" s="35"/>
      <c r="K111" s="17"/>
      <c r="L111" s="17"/>
      <c r="M111" s="17"/>
      <c r="N111" s="17" t="s">
        <v>320</v>
      </c>
      <c r="O111" s="17"/>
      <c r="P111" s="17"/>
      <c r="Q111" s="17"/>
      <c r="R111" s="17"/>
      <c r="S111" s="27"/>
    </row>
    <row r="112" spans="1:19" x14ac:dyDescent="0.25">
      <c r="A112">
        <v>110</v>
      </c>
      <c r="B112" s="7">
        <v>201717141023</v>
      </c>
      <c r="C112" s="10" t="s">
        <v>102</v>
      </c>
      <c r="D112" t="s">
        <v>262</v>
      </c>
      <c r="E112" t="s">
        <v>293</v>
      </c>
      <c r="F112" s="28">
        <v>2.73</v>
      </c>
      <c r="G112" s="31">
        <v>70.36</v>
      </c>
      <c r="H112" s="31">
        <v>64</v>
      </c>
      <c r="I112" t="s">
        <v>324</v>
      </c>
      <c r="J112" s="35"/>
      <c r="K112" s="17"/>
      <c r="L112" s="17"/>
      <c r="M112" s="17"/>
      <c r="N112" s="17" t="s">
        <v>320</v>
      </c>
      <c r="O112" s="17"/>
      <c r="P112" s="17"/>
      <c r="Q112" s="17"/>
      <c r="R112" s="17"/>
      <c r="S112" s="27"/>
    </row>
    <row r="113" spans="1:19" x14ac:dyDescent="0.25">
      <c r="A113" s="19">
        <v>111</v>
      </c>
      <c r="B113" s="7">
        <v>201613171025</v>
      </c>
      <c r="C113" s="10" t="s">
        <v>133</v>
      </c>
      <c r="D113" t="s">
        <v>254</v>
      </c>
      <c r="E113" t="s">
        <v>271</v>
      </c>
      <c r="F113" s="28">
        <v>2.15</v>
      </c>
      <c r="G113" s="31">
        <v>56.83</v>
      </c>
      <c r="H113" s="31">
        <v>65</v>
      </c>
      <c r="I113" t="s">
        <v>324</v>
      </c>
      <c r="J113" s="35"/>
      <c r="K113" s="17"/>
      <c r="L113" s="17"/>
      <c r="M113" s="17"/>
      <c r="N113" s="17" t="s">
        <v>320</v>
      </c>
      <c r="O113" s="17"/>
      <c r="P113" s="17"/>
      <c r="Q113" s="17"/>
      <c r="R113" s="17"/>
      <c r="S113" s="27"/>
    </row>
    <row r="114" spans="1:19" x14ac:dyDescent="0.25">
      <c r="A114">
        <v>112</v>
      </c>
      <c r="B114" s="7">
        <v>201812171061</v>
      </c>
      <c r="C114" s="10" t="s">
        <v>70</v>
      </c>
      <c r="D114" t="s">
        <v>253</v>
      </c>
      <c r="E114" t="s">
        <v>268</v>
      </c>
      <c r="F114" s="28">
        <v>2.41</v>
      </c>
      <c r="G114" s="31">
        <v>62.9</v>
      </c>
      <c r="H114" s="31">
        <v>90</v>
      </c>
      <c r="I114" t="s">
        <v>338</v>
      </c>
      <c r="J114" s="35"/>
      <c r="K114" s="17"/>
      <c r="L114" s="17"/>
      <c r="M114" s="17"/>
      <c r="N114" s="17" t="s">
        <v>320</v>
      </c>
      <c r="O114" s="17"/>
      <c r="P114" s="17"/>
      <c r="Q114" s="17"/>
      <c r="R114" s="17"/>
      <c r="S114" s="27"/>
    </row>
    <row r="115" spans="1:19" x14ac:dyDescent="0.25">
      <c r="A115" s="19">
        <v>113</v>
      </c>
      <c r="B115" s="7">
        <v>201613162081</v>
      </c>
      <c r="C115" s="10" t="s">
        <v>234</v>
      </c>
      <c r="D115" t="s">
        <v>254</v>
      </c>
      <c r="E115" t="s">
        <v>276</v>
      </c>
      <c r="F115" s="28">
        <v>2.5499999999999998</v>
      </c>
      <c r="G115" s="31">
        <v>66.16</v>
      </c>
      <c r="H115" s="31">
        <v>58</v>
      </c>
      <c r="I115" t="s">
        <v>324</v>
      </c>
      <c r="J115" s="35"/>
      <c r="K115" s="17"/>
      <c r="L115" s="17"/>
      <c r="M115" s="17"/>
      <c r="N115" s="17" t="s">
        <v>320</v>
      </c>
      <c r="O115" s="17"/>
      <c r="P115" s="17"/>
      <c r="Q115" s="17"/>
      <c r="R115" s="17"/>
      <c r="S115" s="27"/>
    </row>
    <row r="116" spans="1:19" x14ac:dyDescent="0.25">
      <c r="A116">
        <v>114</v>
      </c>
      <c r="B116" s="7">
        <v>201813162039</v>
      </c>
      <c r="C116" s="10" t="s">
        <v>153</v>
      </c>
      <c r="D116" t="s">
        <v>254</v>
      </c>
      <c r="E116" t="s">
        <v>276</v>
      </c>
      <c r="F116" s="28">
        <v>2.8</v>
      </c>
      <c r="G116" s="31">
        <v>72</v>
      </c>
      <c r="H116" s="31">
        <v>91</v>
      </c>
      <c r="I116" t="s">
        <v>324</v>
      </c>
      <c r="J116" s="35"/>
      <c r="K116" s="17"/>
      <c r="L116" s="17"/>
      <c r="M116" s="17"/>
      <c r="N116" s="17" t="s">
        <v>320</v>
      </c>
      <c r="O116" s="17"/>
      <c r="P116" s="17"/>
      <c r="Q116" s="17"/>
      <c r="R116" s="17"/>
      <c r="S116" s="27"/>
    </row>
    <row r="117" spans="1:19" x14ac:dyDescent="0.25">
      <c r="A117" s="19">
        <v>115</v>
      </c>
      <c r="B117" s="7">
        <v>201713151060</v>
      </c>
      <c r="C117" s="10" t="s">
        <v>159</v>
      </c>
      <c r="D117" t="s">
        <v>254</v>
      </c>
      <c r="E117" t="s">
        <v>269</v>
      </c>
      <c r="F117" s="28">
        <v>2.4500000000000002</v>
      </c>
      <c r="G117" s="31">
        <v>63.83</v>
      </c>
      <c r="H117" s="31">
        <v>94</v>
      </c>
      <c r="I117" t="s">
        <v>324</v>
      </c>
      <c r="J117" s="35"/>
      <c r="K117" s="17"/>
      <c r="L117" s="17"/>
      <c r="M117" s="17"/>
      <c r="N117" s="17" t="s">
        <v>320</v>
      </c>
      <c r="O117" s="17"/>
      <c r="P117" s="17"/>
      <c r="Q117" s="17"/>
      <c r="R117" s="17"/>
      <c r="S117" s="27"/>
    </row>
    <row r="118" spans="1:19" x14ac:dyDescent="0.25">
      <c r="A118">
        <v>116</v>
      </c>
      <c r="B118" s="7">
        <v>201713171009</v>
      </c>
      <c r="C118" s="10" t="s">
        <v>148</v>
      </c>
      <c r="D118" t="s">
        <v>254</v>
      </c>
      <c r="E118" t="s">
        <v>271</v>
      </c>
      <c r="F118" s="28">
        <v>2.73</v>
      </c>
      <c r="G118" s="31">
        <v>70.36</v>
      </c>
      <c r="H118" s="31">
        <v>61</v>
      </c>
      <c r="I118" t="s">
        <v>329</v>
      </c>
      <c r="J118" s="35"/>
      <c r="K118" s="17"/>
      <c r="L118" s="17"/>
      <c r="M118" s="17"/>
      <c r="N118" s="17" t="s">
        <v>320</v>
      </c>
      <c r="O118" s="17"/>
      <c r="P118" s="17"/>
      <c r="Q118" s="17"/>
      <c r="R118" s="17"/>
      <c r="S118" s="27"/>
    </row>
    <row r="119" spans="1:19" x14ac:dyDescent="0.25">
      <c r="A119" s="19">
        <v>117</v>
      </c>
      <c r="B119" s="7">
        <v>201720112066</v>
      </c>
      <c r="C119" s="10" t="s">
        <v>66</v>
      </c>
      <c r="D119" t="s">
        <v>261</v>
      </c>
      <c r="E119" t="s">
        <v>282</v>
      </c>
      <c r="F119" s="28">
        <v>2.89</v>
      </c>
      <c r="G119" s="31">
        <v>74.099999999999994</v>
      </c>
      <c r="H119" s="31">
        <v>83</v>
      </c>
      <c r="I119" t="s">
        <v>328</v>
      </c>
      <c r="J119" s="35"/>
      <c r="K119" s="17"/>
      <c r="L119" s="17"/>
      <c r="M119" s="17"/>
      <c r="N119" s="17" t="s">
        <v>320</v>
      </c>
      <c r="O119" s="17"/>
      <c r="P119" s="17"/>
      <c r="Q119" s="17"/>
      <c r="R119" s="17"/>
      <c r="S119" s="27"/>
    </row>
    <row r="120" spans="1:19" x14ac:dyDescent="0.25">
      <c r="A120">
        <v>118</v>
      </c>
      <c r="B120" s="7">
        <v>201917132050</v>
      </c>
      <c r="C120" s="10" t="s">
        <v>69</v>
      </c>
      <c r="D120" t="s">
        <v>262</v>
      </c>
      <c r="E120" t="s">
        <v>284</v>
      </c>
      <c r="F120" s="28">
        <v>2.4700000000000002</v>
      </c>
      <c r="G120" s="31">
        <v>64.3</v>
      </c>
      <c r="H120" s="31">
        <v>64</v>
      </c>
      <c r="I120" t="s">
        <v>324</v>
      </c>
      <c r="J120" s="35"/>
      <c r="K120" s="17"/>
      <c r="L120" s="17"/>
      <c r="M120" s="17"/>
      <c r="N120" s="17" t="s">
        <v>320</v>
      </c>
      <c r="O120" s="17"/>
      <c r="P120" s="17"/>
      <c r="Q120" s="17"/>
      <c r="R120" s="17"/>
      <c r="S120" s="27"/>
    </row>
    <row r="121" spans="1:19" x14ac:dyDescent="0.25">
      <c r="A121" s="19">
        <v>119</v>
      </c>
      <c r="B121" s="7">
        <v>201613122065</v>
      </c>
      <c r="C121" s="10" t="s">
        <v>227</v>
      </c>
      <c r="D121" t="s">
        <v>254</v>
      </c>
      <c r="E121" t="s">
        <v>273</v>
      </c>
      <c r="F121" s="28">
        <v>2.83</v>
      </c>
      <c r="G121" s="31">
        <v>72.7</v>
      </c>
      <c r="H121" s="31">
        <v>55</v>
      </c>
      <c r="I121" t="s">
        <v>324</v>
      </c>
      <c r="J121" s="35"/>
      <c r="K121" s="17"/>
      <c r="L121" s="17"/>
      <c r="M121" s="17"/>
      <c r="N121" s="17" t="s">
        <v>320</v>
      </c>
      <c r="O121" s="17"/>
      <c r="P121" s="17"/>
      <c r="Q121" s="17"/>
      <c r="R121" s="17"/>
      <c r="S121" s="27"/>
    </row>
    <row r="122" spans="1:19" x14ac:dyDescent="0.25">
      <c r="A122">
        <v>120</v>
      </c>
      <c r="B122" s="7">
        <v>201713121044</v>
      </c>
      <c r="C122" s="10" t="s">
        <v>197</v>
      </c>
      <c r="D122" t="s">
        <v>254</v>
      </c>
      <c r="E122" t="s">
        <v>273</v>
      </c>
      <c r="F122" s="28">
        <v>2.46</v>
      </c>
      <c r="G122" s="31">
        <v>64.06</v>
      </c>
      <c r="H122" s="31">
        <v>55</v>
      </c>
      <c r="I122" t="s">
        <v>324</v>
      </c>
      <c r="J122" s="35"/>
      <c r="K122" s="17"/>
      <c r="L122" s="17"/>
      <c r="M122" s="17"/>
      <c r="N122" s="17" t="s">
        <v>320</v>
      </c>
      <c r="O122" s="17"/>
      <c r="P122" s="17"/>
      <c r="Q122" s="17"/>
      <c r="R122" s="17"/>
      <c r="S122" s="27"/>
    </row>
    <row r="123" spans="1:19" x14ac:dyDescent="0.25">
      <c r="A123" s="19">
        <v>121</v>
      </c>
      <c r="B123" s="7">
        <v>201991151012</v>
      </c>
      <c r="C123" s="10" t="s">
        <v>75</v>
      </c>
      <c r="D123" t="s">
        <v>257</v>
      </c>
      <c r="E123" t="s">
        <v>287</v>
      </c>
      <c r="F123" s="28">
        <v>3.61</v>
      </c>
      <c r="G123" s="31">
        <v>90.9</v>
      </c>
      <c r="H123" s="31">
        <v>73</v>
      </c>
      <c r="I123" t="s">
        <v>324</v>
      </c>
      <c r="J123" s="35"/>
      <c r="K123" s="17"/>
      <c r="L123" s="17"/>
      <c r="M123" s="17"/>
      <c r="N123" s="17" t="s">
        <v>320</v>
      </c>
      <c r="O123" s="17"/>
      <c r="P123" s="17"/>
      <c r="Q123" s="17"/>
      <c r="R123" s="17"/>
      <c r="S123" s="27"/>
    </row>
    <row r="124" spans="1:19" x14ac:dyDescent="0.25">
      <c r="A124">
        <v>122</v>
      </c>
      <c r="B124" s="7">
        <v>201713162057</v>
      </c>
      <c r="C124" s="10" t="s">
        <v>168</v>
      </c>
      <c r="D124" t="s">
        <v>254</v>
      </c>
      <c r="E124" t="s">
        <v>276</v>
      </c>
      <c r="F124" s="28">
        <v>3.03</v>
      </c>
      <c r="G124" s="31">
        <v>77.36</v>
      </c>
      <c r="H124" s="31">
        <v>63</v>
      </c>
      <c r="I124" t="s">
        <v>324</v>
      </c>
      <c r="J124" s="35"/>
      <c r="K124" s="17"/>
      <c r="L124" s="17"/>
      <c r="M124" s="17"/>
      <c r="N124" s="17" t="s">
        <v>320</v>
      </c>
      <c r="O124" s="17"/>
      <c r="P124" s="17"/>
      <c r="Q124" s="17"/>
      <c r="R124" s="17"/>
      <c r="S124" s="27"/>
    </row>
    <row r="125" spans="1:19" x14ac:dyDescent="0.25">
      <c r="A125" s="19">
        <v>123</v>
      </c>
      <c r="B125" s="7">
        <v>201942611029</v>
      </c>
      <c r="C125" s="10" t="s">
        <v>207</v>
      </c>
      <c r="D125" t="s">
        <v>263</v>
      </c>
      <c r="E125" t="s">
        <v>303</v>
      </c>
      <c r="F125" s="28">
        <v>2.73</v>
      </c>
      <c r="G125" s="31">
        <v>70.36</v>
      </c>
      <c r="H125" s="31">
        <v>0</v>
      </c>
      <c r="I125" t="s">
        <v>330</v>
      </c>
      <c r="J125" s="35"/>
      <c r="K125" s="17"/>
      <c r="L125" s="17"/>
      <c r="M125" s="17"/>
      <c r="N125" s="17" t="s">
        <v>320</v>
      </c>
      <c r="O125" s="17"/>
      <c r="P125" s="17"/>
      <c r="Q125" s="17"/>
      <c r="R125" s="17"/>
      <c r="S125" s="27"/>
    </row>
    <row r="126" spans="1:19" x14ac:dyDescent="0.25">
      <c r="A126">
        <v>124</v>
      </c>
      <c r="B126" s="7">
        <v>801927410107</v>
      </c>
      <c r="C126" s="10" t="s">
        <v>135</v>
      </c>
      <c r="D126" t="s">
        <v>257</v>
      </c>
      <c r="E126" t="s">
        <v>298</v>
      </c>
      <c r="F126" s="28">
        <v>3.88</v>
      </c>
      <c r="G126" s="31">
        <v>95.33</v>
      </c>
      <c r="H126" s="31">
        <v>65</v>
      </c>
      <c r="I126" t="s">
        <v>338</v>
      </c>
      <c r="J126" s="35"/>
      <c r="K126" s="17"/>
      <c r="L126" s="17"/>
      <c r="M126" s="17"/>
      <c r="N126" s="17" t="s">
        <v>320</v>
      </c>
      <c r="O126" s="17"/>
      <c r="P126" s="17"/>
      <c r="Q126" s="17"/>
      <c r="R126" s="17"/>
      <c r="S126" s="27"/>
    </row>
    <row r="127" spans="1:19" x14ac:dyDescent="0.25">
      <c r="A127" s="19">
        <v>125</v>
      </c>
      <c r="B127" s="7">
        <v>201892071116</v>
      </c>
      <c r="C127" s="10" t="s">
        <v>56</v>
      </c>
      <c r="D127" t="s">
        <v>257</v>
      </c>
      <c r="E127" t="s">
        <v>274</v>
      </c>
      <c r="F127" s="28">
        <v>3.5</v>
      </c>
      <c r="G127" s="31">
        <v>88.33</v>
      </c>
      <c r="H127" s="31">
        <v>88.75</v>
      </c>
      <c r="I127" t="s">
        <v>339</v>
      </c>
      <c r="J127" s="35"/>
      <c r="K127" s="17"/>
      <c r="L127" s="17"/>
      <c r="M127" s="17"/>
      <c r="N127" s="17" t="s">
        <v>320</v>
      </c>
      <c r="O127" s="17"/>
      <c r="P127" s="17"/>
      <c r="Q127" s="17"/>
      <c r="R127" s="17"/>
      <c r="S127" s="27"/>
    </row>
    <row r="128" spans="1:19" x14ac:dyDescent="0.25">
      <c r="A128">
        <v>126</v>
      </c>
      <c r="B128" s="7">
        <v>201713172030</v>
      </c>
      <c r="C128" s="10" t="s">
        <v>162</v>
      </c>
      <c r="D128" t="s">
        <v>254</v>
      </c>
      <c r="E128" t="s">
        <v>271</v>
      </c>
      <c r="F128" s="28">
        <v>3.11</v>
      </c>
      <c r="G128" s="31">
        <v>79.23</v>
      </c>
      <c r="H128" s="31">
        <v>56</v>
      </c>
      <c r="I128" t="s">
        <v>324</v>
      </c>
      <c r="J128" s="35"/>
      <c r="K128" s="17"/>
      <c r="L128" s="17"/>
      <c r="M128" s="17"/>
      <c r="N128" s="17" t="s">
        <v>320</v>
      </c>
      <c r="O128" s="17"/>
      <c r="P128" s="17"/>
      <c r="Q128" s="17"/>
      <c r="R128" s="17"/>
      <c r="S128" s="27"/>
    </row>
    <row r="129" spans="1:19" x14ac:dyDescent="0.25">
      <c r="A129" s="19">
        <v>127</v>
      </c>
      <c r="B129" s="7">
        <v>201813151043</v>
      </c>
      <c r="C129" s="10" t="s">
        <v>129</v>
      </c>
      <c r="D129" t="s">
        <v>254</v>
      </c>
      <c r="E129" t="s">
        <v>269</v>
      </c>
      <c r="F129" s="28">
        <v>2.98</v>
      </c>
      <c r="G129" s="31">
        <v>76.2</v>
      </c>
      <c r="H129" s="31">
        <v>66</v>
      </c>
      <c r="I129" t="s">
        <v>324</v>
      </c>
      <c r="J129" s="35"/>
      <c r="K129" s="17"/>
      <c r="L129" s="17"/>
      <c r="M129" s="17"/>
      <c r="N129" s="17" t="s">
        <v>320</v>
      </c>
      <c r="O129" s="17"/>
      <c r="P129" s="17"/>
      <c r="Q129" s="17"/>
      <c r="R129" s="17"/>
      <c r="S129" s="27"/>
    </row>
    <row r="130" spans="1:19" x14ac:dyDescent="0.25">
      <c r="A130">
        <v>128</v>
      </c>
      <c r="B130" s="7">
        <v>201718162086</v>
      </c>
      <c r="C130" s="10" t="s">
        <v>115</v>
      </c>
      <c r="D130" t="s">
        <v>258</v>
      </c>
      <c r="E130" t="s">
        <v>292</v>
      </c>
      <c r="F130" s="28">
        <v>2.98</v>
      </c>
      <c r="G130" s="31">
        <v>76.2</v>
      </c>
      <c r="H130" s="31">
        <v>78</v>
      </c>
      <c r="I130" t="s">
        <v>328</v>
      </c>
      <c r="J130" s="35"/>
      <c r="K130" s="17"/>
      <c r="L130" s="17"/>
      <c r="M130" s="17"/>
      <c r="N130" s="17" t="s">
        <v>320</v>
      </c>
      <c r="O130" s="17"/>
      <c r="P130" s="17"/>
      <c r="Q130" s="17"/>
      <c r="R130" s="17"/>
      <c r="S130" s="27"/>
    </row>
    <row r="131" spans="1:19" x14ac:dyDescent="0.25">
      <c r="A131" s="19">
        <v>129</v>
      </c>
      <c r="B131" s="7">
        <v>201811131041</v>
      </c>
      <c r="C131" s="10" t="s">
        <v>74</v>
      </c>
      <c r="D131" t="s">
        <v>256</v>
      </c>
      <c r="E131" t="s">
        <v>278</v>
      </c>
      <c r="F131" s="28">
        <v>2.31</v>
      </c>
      <c r="G131" s="31">
        <v>60.56</v>
      </c>
      <c r="H131" s="31">
        <v>74</v>
      </c>
      <c r="I131" t="s">
        <v>329</v>
      </c>
      <c r="J131" s="35"/>
      <c r="K131" s="17"/>
      <c r="L131" s="17"/>
      <c r="M131" s="17"/>
      <c r="N131" s="17" t="s">
        <v>320</v>
      </c>
      <c r="O131" s="17"/>
      <c r="P131" s="17"/>
      <c r="Q131" s="17"/>
      <c r="R131" s="17"/>
      <c r="S131" s="27"/>
    </row>
    <row r="132" spans="1:19" x14ac:dyDescent="0.25">
      <c r="A132">
        <v>130</v>
      </c>
      <c r="B132" s="7">
        <v>201711182028</v>
      </c>
      <c r="C132" s="10" t="s">
        <v>224</v>
      </c>
      <c r="D132" t="s">
        <v>256</v>
      </c>
      <c r="E132" t="s">
        <v>306</v>
      </c>
      <c r="F132" s="28">
        <v>2.37</v>
      </c>
      <c r="G132" s="31">
        <v>61.96</v>
      </c>
      <c r="H132" s="31">
        <v>28</v>
      </c>
      <c r="I132" t="s">
        <v>327</v>
      </c>
      <c r="J132" s="35"/>
      <c r="K132" s="17"/>
      <c r="L132" s="17"/>
      <c r="M132" s="17"/>
      <c r="N132" s="17" t="s">
        <v>320</v>
      </c>
      <c r="O132" s="17"/>
      <c r="P132" s="17"/>
      <c r="Q132" s="17"/>
      <c r="R132" s="17"/>
      <c r="S132" s="27"/>
    </row>
    <row r="133" spans="1:19" x14ac:dyDescent="0.25">
      <c r="A133" s="19">
        <v>131</v>
      </c>
      <c r="B133" s="7">
        <v>201711181022</v>
      </c>
      <c r="C133" s="10" t="s">
        <v>156</v>
      </c>
      <c r="D133" t="s">
        <v>256</v>
      </c>
      <c r="E133" t="s">
        <v>306</v>
      </c>
      <c r="F133" s="28">
        <v>2.77</v>
      </c>
      <c r="G133" s="31">
        <v>71.3</v>
      </c>
      <c r="H133" s="31">
        <v>65</v>
      </c>
      <c r="I133" t="s">
        <v>324</v>
      </c>
      <c r="J133" s="35"/>
      <c r="K133" s="17"/>
      <c r="L133" s="17"/>
      <c r="M133" s="17"/>
      <c r="N133" s="17" t="s">
        <v>320</v>
      </c>
      <c r="O133" s="17"/>
      <c r="P133" s="17"/>
      <c r="Q133" s="17"/>
      <c r="R133" s="17" t="s">
        <v>326</v>
      </c>
      <c r="S133" s="27"/>
    </row>
    <row r="134" spans="1:19" x14ac:dyDescent="0.25">
      <c r="A134">
        <v>132</v>
      </c>
      <c r="B134" s="7">
        <v>201942612001</v>
      </c>
      <c r="C134" s="10" t="s">
        <v>145</v>
      </c>
      <c r="D134" t="s">
        <v>263</v>
      </c>
      <c r="E134" t="s">
        <v>303</v>
      </c>
      <c r="F134" s="28">
        <v>1.83</v>
      </c>
      <c r="G134" s="31">
        <v>49.36</v>
      </c>
      <c r="H134" s="31">
        <v>61</v>
      </c>
      <c r="I134" t="s">
        <v>324</v>
      </c>
      <c r="J134" s="35"/>
      <c r="K134" s="17"/>
      <c r="L134" s="17"/>
      <c r="M134" s="17"/>
      <c r="N134" s="17" t="s">
        <v>320</v>
      </c>
      <c r="O134" s="17"/>
      <c r="P134" s="17"/>
      <c r="Q134" s="17"/>
      <c r="R134" s="17"/>
      <c r="S134" s="27"/>
    </row>
    <row r="135" spans="1:19" x14ac:dyDescent="0.25">
      <c r="A135" s="19">
        <v>133</v>
      </c>
      <c r="B135" s="7">
        <v>201922161012</v>
      </c>
      <c r="C135" s="10" t="s">
        <v>211</v>
      </c>
      <c r="D135" t="s">
        <v>260</v>
      </c>
      <c r="E135" t="s">
        <v>269</v>
      </c>
      <c r="F135" s="28">
        <v>1.6</v>
      </c>
      <c r="G135" s="31">
        <v>44</v>
      </c>
      <c r="H135" s="31">
        <v>59</v>
      </c>
      <c r="I135" t="s">
        <v>324</v>
      </c>
      <c r="J135" s="35"/>
      <c r="K135" s="17"/>
      <c r="L135" s="17"/>
      <c r="M135" s="17"/>
      <c r="N135" s="17" t="s">
        <v>320</v>
      </c>
      <c r="O135" s="17"/>
      <c r="P135" s="17"/>
      <c r="Q135" s="17"/>
      <c r="R135" s="17"/>
      <c r="S135" s="27"/>
    </row>
    <row r="136" spans="1:19" x14ac:dyDescent="0.25">
      <c r="A136">
        <v>134</v>
      </c>
      <c r="B136" s="7">
        <v>201711152160</v>
      </c>
      <c r="C136" s="10" t="s">
        <v>97</v>
      </c>
      <c r="D136" t="s">
        <v>256</v>
      </c>
      <c r="E136" t="s">
        <v>272</v>
      </c>
      <c r="F136" s="28">
        <v>3.05</v>
      </c>
      <c r="G136" s="31">
        <v>77.83</v>
      </c>
      <c r="H136" s="31">
        <v>58</v>
      </c>
      <c r="I136" t="s">
        <v>324</v>
      </c>
      <c r="J136" s="35"/>
      <c r="K136" s="17"/>
      <c r="L136" s="17"/>
      <c r="M136" s="17"/>
      <c r="N136" s="17" t="s">
        <v>320</v>
      </c>
      <c r="O136" s="17"/>
      <c r="P136" s="17"/>
      <c r="Q136" s="17"/>
      <c r="R136" s="17"/>
      <c r="S136" s="27"/>
    </row>
    <row r="137" spans="1:19" x14ac:dyDescent="0.25">
      <c r="A137" s="19">
        <v>135</v>
      </c>
      <c r="B137" s="7">
        <v>201713171036</v>
      </c>
      <c r="C137" s="10" t="s">
        <v>98</v>
      </c>
      <c r="D137" t="s">
        <v>254</v>
      </c>
      <c r="E137" t="s">
        <v>271</v>
      </c>
      <c r="F137" s="28">
        <v>2.93</v>
      </c>
      <c r="G137" s="31">
        <v>75.03</v>
      </c>
      <c r="H137" s="31">
        <v>86</v>
      </c>
      <c r="I137" t="s">
        <v>324</v>
      </c>
      <c r="J137" s="35"/>
      <c r="K137" s="17"/>
      <c r="L137" s="17"/>
      <c r="M137" s="17"/>
      <c r="N137" s="17" t="s">
        <v>320</v>
      </c>
      <c r="O137" s="17"/>
      <c r="P137" s="17"/>
      <c r="Q137" s="17"/>
      <c r="R137" s="17"/>
      <c r="S137" s="27"/>
    </row>
    <row r="138" spans="1:19" x14ac:dyDescent="0.25">
      <c r="A138">
        <v>136</v>
      </c>
      <c r="B138" s="7">
        <v>201713162006</v>
      </c>
      <c r="C138" s="10" t="s">
        <v>204</v>
      </c>
      <c r="D138" t="s">
        <v>254</v>
      </c>
      <c r="E138" t="s">
        <v>276</v>
      </c>
      <c r="F138" s="28">
        <v>2.19</v>
      </c>
      <c r="G138" s="31">
        <v>57.76</v>
      </c>
      <c r="H138" s="31">
        <v>56</v>
      </c>
      <c r="I138" t="s">
        <v>324</v>
      </c>
      <c r="J138" s="35"/>
      <c r="K138" s="17"/>
      <c r="L138" s="17"/>
      <c r="M138" s="17"/>
      <c r="N138" s="17" t="s">
        <v>320</v>
      </c>
      <c r="O138" s="17"/>
      <c r="P138" s="17"/>
      <c r="Q138" s="17"/>
      <c r="R138" s="17"/>
      <c r="S138" s="27"/>
    </row>
    <row r="139" spans="1:19" x14ac:dyDescent="0.25">
      <c r="A139" s="19">
        <v>137</v>
      </c>
      <c r="B139" s="7">
        <v>201812201002</v>
      </c>
      <c r="C139" s="10" t="s">
        <v>142</v>
      </c>
      <c r="D139" t="s">
        <v>253</v>
      </c>
      <c r="E139" t="s">
        <v>301</v>
      </c>
      <c r="F139" s="28">
        <v>3.12</v>
      </c>
      <c r="G139" s="31">
        <v>79.459999999999994</v>
      </c>
      <c r="H139" s="31">
        <v>59</v>
      </c>
      <c r="I139" t="s">
        <v>335</v>
      </c>
      <c r="J139" s="35"/>
      <c r="K139" s="17"/>
      <c r="L139" s="17"/>
      <c r="M139" s="17"/>
      <c r="N139" s="17" t="s">
        <v>320</v>
      </c>
      <c r="O139" s="17" t="s">
        <v>349</v>
      </c>
      <c r="P139" s="17"/>
      <c r="Q139" s="17"/>
      <c r="R139" s="17"/>
      <c r="S139" s="27"/>
    </row>
    <row r="140" spans="1:19" x14ac:dyDescent="0.25">
      <c r="A140">
        <v>138</v>
      </c>
      <c r="B140" s="7">
        <v>201712172047</v>
      </c>
      <c r="C140" s="10" t="s">
        <v>27</v>
      </c>
      <c r="D140" t="s">
        <v>253</v>
      </c>
      <c r="E140" t="s">
        <v>268</v>
      </c>
      <c r="F140" s="28">
        <v>2.5</v>
      </c>
      <c r="G140" s="31">
        <v>65</v>
      </c>
      <c r="H140" s="31">
        <v>94</v>
      </c>
      <c r="I140" t="s">
        <v>328</v>
      </c>
      <c r="J140" s="35"/>
      <c r="K140" s="17"/>
      <c r="L140" s="17"/>
      <c r="M140" s="17"/>
      <c r="N140" s="17" t="s">
        <v>320</v>
      </c>
      <c r="O140" s="17"/>
      <c r="P140" s="17"/>
      <c r="Q140" s="17"/>
      <c r="R140" s="17"/>
      <c r="S140" s="27"/>
    </row>
    <row r="141" spans="1:19" x14ac:dyDescent="0.25">
      <c r="A141" s="19">
        <v>139</v>
      </c>
      <c r="B141" s="7">
        <v>201613171906</v>
      </c>
      <c r="C141" s="10" t="s">
        <v>112</v>
      </c>
      <c r="D141" t="s">
        <v>254</v>
      </c>
      <c r="E141" t="s">
        <v>271</v>
      </c>
      <c r="F141" s="28">
        <v>2.46</v>
      </c>
      <c r="G141" s="31">
        <v>64.06</v>
      </c>
      <c r="H141" s="31">
        <v>70</v>
      </c>
      <c r="I141" t="s">
        <v>324</v>
      </c>
      <c r="J141" s="35"/>
      <c r="K141" s="17"/>
      <c r="L141" s="17"/>
      <c r="M141" s="17"/>
      <c r="N141" s="17" t="s">
        <v>320</v>
      </c>
      <c r="O141" s="17"/>
      <c r="P141" s="17"/>
      <c r="Q141" s="17"/>
      <c r="R141" s="17"/>
      <c r="S141" s="27"/>
    </row>
    <row r="142" spans="1:19" x14ac:dyDescent="0.25">
      <c r="A142">
        <v>140</v>
      </c>
      <c r="B142" s="7">
        <v>201811181037</v>
      </c>
      <c r="C142" s="10" t="s">
        <v>52</v>
      </c>
      <c r="D142" t="s">
        <v>256</v>
      </c>
      <c r="E142" t="s">
        <v>279</v>
      </c>
      <c r="F142" s="28">
        <v>3.38</v>
      </c>
      <c r="G142" s="31">
        <v>85.53</v>
      </c>
      <c r="H142" s="31">
        <v>59</v>
      </c>
      <c r="I142" t="s">
        <v>328</v>
      </c>
      <c r="J142" s="35"/>
      <c r="K142" s="17"/>
      <c r="L142" s="17"/>
      <c r="M142" s="17"/>
      <c r="N142" s="17" t="s">
        <v>320</v>
      </c>
      <c r="O142" s="17"/>
      <c r="P142" s="17"/>
      <c r="Q142" s="17"/>
      <c r="R142" s="17"/>
      <c r="S142" s="27"/>
    </row>
    <row r="143" spans="1:19" x14ac:dyDescent="0.25">
      <c r="A143" s="19">
        <v>141</v>
      </c>
      <c r="B143" s="7">
        <v>201812172015</v>
      </c>
      <c r="C143" s="10" t="s">
        <v>108</v>
      </c>
      <c r="D143" t="s">
        <v>253</v>
      </c>
      <c r="E143" t="s">
        <v>268</v>
      </c>
      <c r="F143" s="28">
        <v>2.21</v>
      </c>
      <c r="G143" s="31">
        <v>58.23</v>
      </c>
      <c r="H143" s="31">
        <v>91.25</v>
      </c>
      <c r="I143" t="s">
        <v>338</v>
      </c>
      <c r="J143" s="35"/>
      <c r="K143" s="17"/>
      <c r="L143" s="17"/>
      <c r="M143" s="17"/>
      <c r="N143" s="17" t="s">
        <v>320</v>
      </c>
      <c r="O143" s="17"/>
      <c r="P143" s="17"/>
      <c r="Q143" s="17"/>
      <c r="R143" s="17"/>
      <c r="S143" s="27"/>
    </row>
    <row r="144" spans="1:19" x14ac:dyDescent="0.25">
      <c r="A144">
        <v>142</v>
      </c>
      <c r="B144" s="7">
        <v>201911111304</v>
      </c>
      <c r="C144" s="10" t="s">
        <v>78</v>
      </c>
      <c r="D144" t="s">
        <v>256</v>
      </c>
      <c r="E144" t="s">
        <v>289</v>
      </c>
      <c r="F144" s="28">
        <v>3.35</v>
      </c>
      <c r="G144" s="31">
        <v>84.83</v>
      </c>
      <c r="H144" s="31">
        <v>64</v>
      </c>
      <c r="I144" t="s">
        <v>324</v>
      </c>
      <c r="J144" s="35"/>
      <c r="K144" s="17"/>
      <c r="L144" s="17"/>
      <c r="M144" s="17"/>
      <c r="N144" s="17" t="s">
        <v>320</v>
      </c>
      <c r="O144" s="17"/>
      <c r="P144" s="17"/>
      <c r="Q144" s="17"/>
      <c r="R144" s="17"/>
      <c r="S144" s="27"/>
    </row>
    <row r="145" spans="1:19" x14ac:dyDescent="0.25">
      <c r="A145" s="19">
        <v>143</v>
      </c>
      <c r="B145" s="7">
        <v>201713121055</v>
      </c>
      <c r="C145" s="10" t="s">
        <v>33</v>
      </c>
      <c r="D145" t="s">
        <v>254</v>
      </c>
      <c r="E145" t="s">
        <v>273</v>
      </c>
      <c r="F145" s="28">
        <v>2.21</v>
      </c>
      <c r="G145" s="31">
        <v>58.23</v>
      </c>
      <c r="H145" s="31">
        <v>70</v>
      </c>
      <c r="I145" t="s">
        <v>324</v>
      </c>
      <c r="J145" s="35"/>
      <c r="K145" s="17"/>
      <c r="L145" s="17"/>
      <c r="M145" s="17"/>
      <c r="N145" s="17" t="s">
        <v>320</v>
      </c>
      <c r="O145" s="17"/>
      <c r="P145" s="17"/>
      <c r="Q145" s="17"/>
      <c r="R145" s="17"/>
      <c r="S145" s="27"/>
    </row>
    <row r="146" spans="1:19" x14ac:dyDescent="0.25">
      <c r="A146">
        <v>144</v>
      </c>
      <c r="B146" s="7">
        <v>201711152080</v>
      </c>
      <c r="C146" s="10" t="s">
        <v>225</v>
      </c>
      <c r="D146" t="s">
        <v>256</v>
      </c>
      <c r="E146" t="s">
        <v>272</v>
      </c>
      <c r="F146" s="28">
        <v>2.83</v>
      </c>
      <c r="G146" s="31">
        <v>72.7</v>
      </c>
      <c r="H146" s="31">
        <v>0</v>
      </c>
      <c r="I146" t="s">
        <v>330</v>
      </c>
      <c r="J146" s="35"/>
      <c r="K146" s="17"/>
      <c r="L146" s="17"/>
      <c r="M146" s="17"/>
      <c r="N146" s="17" t="s">
        <v>320</v>
      </c>
      <c r="O146" s="17"/>
      <c r="P146" s="17"/>
      <c r="Q146" s="17"/>
      <c r="R146" s="17"/>
      <c r="S146" s="27"/>
    </row>
    <row r="147" spans="1:19" x14ac:dyDescent="0.25">
      <c r="A147" s="19">
        <v>145</v>
      </c>
      <c r="B147" s="7">
        <v>201811141295</v>
      </c>
      <c r="C147" s="10" t="s">
        <v>143</v>
      </c>
      <c r="D147" t="s">
        <v>256</v>
      </c>
      <c r="E147" t="s">
        <v>302</v>
      </c>
      <c r="F147" s="28">
        <v>2.89</v>
      </c>
      <c r="G147" s="31">
        <v>74.099999999999994</v>
      </c>
      <c r="H147" s="31">
        <v>76</v>
      </c>
      <c r="I147" t="s">
        <v>324</v>
      </c>
      <c r="J147" s="35"/>
      <c r="K147" s="17"/>
      <c r="L147" s="17"/>
      <c r="M147" s="17"/>
      <c r="N147" s="17" t="s">
        <v>320</v>
      </c>
      <c r="O147" s="17"/>
      <c r="P147" s="17"/>
      <c r="Q147" s="17"/>
      <c r="R147" s="17"/>
      <c r="S147" s="27"/>
    </row>
    <row r="148" spans="1:19" x14ac:dyDescent="0.25">
      <c r="A148">
        <v>146</v>
      </c>
      <c r="B148" s="7">
        <v>201717132051</v>
      </c>
      <c r="C148" s="10" t="s">
        <v>238</v>
      </c>
      <c r="D148" t="s">
        <v>262</v>
      </c>
      <c r="E148" t="s">
        <v>284</v>
      </c>
      <c r="F148" s="28">
        <v>2.44</v>
      </c>
      <c r="G148" s="31">
        <v>63.6</v>
      </c>
      <c r="H148" s="31">
        <v>0</v>
      </c>
      <c r="I148" t="s">
        <v>330</v>
      </c>
      <c r="J148" s="35"/>
      <c r="K148" s="17"/>
      <c r="L148" s="17"/>
      <c r="M148" s="17"/>
      <c r="N148" s="17" t="s">
        <v>320</v>
      </c>
      <c r="O148" s="17"/>
      <c r="P148" s="17"/>
      <c r="Q148" s="17"/>
      <c r="R148" s="17"/>
      <c r="S148" s="27"/>
    </row>
    <row r="149" spans="1:19" x14ac:dyDescent="0.25">
      <c r="A149" s="19">
        <v>147</v>
      </c>
      <c r="B149" s="7">
        <v>801822110119</v>
      </c>
      <c r="C149" s="10" t="s">
        <v>186</v>
      </c>
      <c r="D149" t="s">
        <v>257</v>
      </c>
      <c r="E149" t="s">
        <v>309</v>
      </c>
      <c r="F149" s="28">
        <v>3.5</v>
      </c>
      <c r="G149" s="31">
        <v>88.33</v>
      </c>
      <c r="H149" s="31">
        <v>84</v>
      </c>
      <c r="I149" t="s">
        <v>324</v>
      </c>
      <c r="J149" s="35"/>
      <c r="K149" s="17"/>
      <c r="L149" s="17"/>
      <c r="M149" s="17"/>
      <c r="N149" s="17" t="s">
        <v>320</v>
      </c>
      <c r="O149" s="17"/>
      <c r="P149" s="17"/>
      <c r="Q149" s="17"/>
      <c r="R149" s="17"/>
      <c r="S149" s="27"/>
    </row>
    <row r="150" spans="1:19" x14ac:dyDescent="0.25">
      <c r="A150">
        <v>148</v>
      </c>
      <c r="B150" s="7">
        <v>201813152043</v>
      </c>
      <c r="C150" s="10" t="s">
        <v>195</v>
      </c>
      <c r="D150" t="s">
        <v>254</v>
      </c>
      <c r="E150" t="s">
        <v>269</v>
      </c>
      <c r="F150" s="28">
        <v>2.95</v>
      </c>
      <c r="G150" s="31">
        <v>75.5</v>
      </c>
      <c r="H150" s="31">
        <v>0</v>
      </c>
      <c r="I150" t="s">
        <v>330</v>
      </c>
      <c r="J150" s="35"/>
      <c r="K150" s="17"/>
      <c r="L150" s="17"/>
      <c r="M150" s="17"/>
      <c r="N150" s="17" t="s">
        <v>320</v>
      </c>
      <c r="O150" s="17"/>
      <c r="P150" s="17"/>
      <c r="Q150" s="17"/>
      <c r="R150" s="17"/>
      <c r="S150" s="27"/>
    </row>
    <row r="151" spans="1:19" x14ac:dyDescent="0.25">
      <c r="A151" s="19">
        <v>149</v>
      </c>
      <c r="B151" s="7">
        <v>201711152802</v>
      </c>
      <c r="C151" s="10" t="s">
        <v>100</v>
      </c>
      <c r="D151" t="s">
        <v>256</v>
      </c>
      <c r="E151" t="s">
        <v>272</v>
      </c>
      <c r="F151" s="28">
        <v>2.4300000000000002</v>
      </c>
      <c r="G151" s="31">
        <v>63.36</v>
      </c>
      <c r="H151" s="31">
        <v>66</v>
      </c>
      <c r="I151" t="s">
        <v>324</v>
      </c>
      <c r="J151" s="35"/>
      <c r="K151" s="17"/>
      <c r="L151" s="17"/>
      <c r="M151" s="17"/>
      <c r="N151" s="17" t="s">
        <v>320</v>
      </c>
      <c r="O151" s="17"/>
      <c r="P151" s="17"/>
      <c r="Q151" s="17"/>
      <c r="R151" s="17"/>
      <c r="S151" s="27"/>
    </row>
    <row r="152" spans="1:19" x14ac:dyDescent="0.25">
      <c r="A152">
        <v>150</v>
      </c>
      <c r="B152" s="7">
        <v>201891131023</v>
      </c>
      <c r="C152" s="10" t="s">
        <v>146</v>
      </c>
      <c r="D152" t="s">
        <v>257</v>
      </c>
      <c r="E152" t="s">
        <v>297</v>
      </c>
      <c r="F152" s="28">
        <v>3.72</v>
      </c>
      <c r="G152" s="31">
        <v>93.46</v>
      </c>
      <c r="H152" s="31">
        <v>66</v>
      </c>
      <c r="I152" t="s">
        <v>324</v>
      </c>
      <c r="J152" s="35"/>
      <c r="K152" s="17"/>
      <c r="L152" s="17"/>
      <c r="M152" s="17"/>
      <c r="N152" s="17" t="s">
        <v>320</v>
      </c>
      <c r="O152" s="17"/>
      <c r="P152" s="17"/>
      <c r="Q152" s="17"/>
      <c r="R152" s="17"/>
      <c r="S152" s="27"/>
    </row>
    <row r="153" spans="1:19" x14ac:dyDescent="0.25">
      <c r="A153" s="19">
        <v>151</v>
      </c>
      <c r="B153" s="7">
        <v>201713152034</v>
      </c>
      <c r="C153" s="10" t="s">
        <v>34</v>
      </c>
      <c r="D153" t="s">
        <v>254</v>
      </c>
      <c r="E153" t="s">
        <v>269</v>
      </c>
      <c r="F153" s="28">
        <v>2.4900000000000002</v>
      </c>
      <c r="G153" s="31">
        <v>64.760000000000005</v>
      </c>
      <c r="H153" s="31">
        <v>73</v>
      </c>
      <c r="I153" t="s">
        <v>324</v>
      </c>
      <c r="J153" s="35"/>
      <c r="K153" s="17"/>
      <c r="L153" s="17"/>
      <c r="M153" s="17"/>
      <c r="N153" s="17" t="s">
        <v>320</v>
      </c>
      <c r="O153" s="17"/>
      <c r="P153" s="17"/>
      <c r="Q153" s="17"/>
      <c r="R153" s="17" t="s">
        <v>334</v>
      </c>
      <c r="S153" s="27"/>
    </row>
    <row r="154" spans="1:19" x14ac:dyDescent="0.25">
      <c r="A154">
        <v>152</v>
      </c>
      <c r="B154" s="7">
        <v>201813112053</v>
      </c>
      <c r="C154" s="10" t="s">
        <v>116</v>
      </c>
      <c r="D154" t="s">
        <v>254</v>
      </c>
      <c r="E154" t="s">
        <v>280</v>
      </c>
      <c r="F154" s="28">
        <v>2.75</v>
      </c>
      <c r="G154" s="31">
        <v>70.83</v>
      </c>
      <c r="H154" s="31">
        <v>71</v>
      </c>
      <c r="I154" t="s">
        <v>328</v>
      </c>
      <c r="J154" s="35"/>
      <c r="K154" s="17"/>
      <c r="L154" s="17"/>
      <c r="M154" s="17"/>
      <c r="N154" s="17" t="s">
        <v>320</v>
      </c>
      <c r="O154" s="17"/>
      <c r="P154" s="17"/>
      <c r="Q154" s="17"/>
      <c r="R154" s="17"/>
      <c r="S154" s="27"/>
    </row>
    <row r="155" spans="1:19" x14ac:dyDescent="0.25">
      <c r="A155" s="19">
        <v>153</v>
      </c>
      <c r="B155" s="7">
        <v>201813171055</v>
      </c>
      <c r="C155" s="10" t="s">
        <v>83</v>
      </c>
      <c r="D155" t="s">
        <v>254</v>
      </c>
      <c r="E155" t="s">
        <v>271</v>
      </c>
      <c r="F155" s="28">
        <v>2.4900000000000002</v>
      </c>
      <c r="G155" s="31">
        <v>64.760000000000005</v>
      </c>
      <c r="H155" s="31">
        <v>65</v>
      </c>
      <c r="I155" t="s">
        <v>324</v>
      </c>
      <c r="J155" s="35"/>
      <c r="K155" s="17"/>
      <c r="L155" s="17"/>
      <c r="M155" s="17"/>
      <c r="N155" s="17" t="s">
        <v>320</v>
      </c>
      <c r="O155" s="17"/>
      <c r="P155" s="17"/>
      <c r="Q155" s="17"/>
      <c r="R155" s="17"/>
      <c r="S155" s="27"/>
    </row>
    <row r="156" spans="1:19" x14ac:dyDescent="0.25">
      <c r="A156">
        <v>154</v>
      </c>
      <c r="B156" s="7">
        <v>201918161045</v>
      </c>
      <c r="C156" s="10" t="s">
        <v>166</v>
      </c>
      <c r="D156" t="s">
        <v>258</v>
      </c>
      <c r="E156" t="s">
        <v>292</v>
      </c>
      <c r="F156" s="28">
        <v>3.21</v>
      </c>
      <c r="G156" s="31">
        <v>81.56</v>
      </c>
      <c r="H156" s="31">
        <v>64</v>
      </c>
      <c r="I156" t="s">
        <v>324</v>
      </c>
      <c r="J156" s="35"/>
      <c r="K156" s="17"/>
      <c r="L156" s="17"/>
      <c r="M156" s="17"/>
      <c r="N156" s="17" t="s">
        <v>320</v>
      </c>
      <c r="O156" s="17"/>
      <c r="P156" s="17"/>
      <c r="Q156" s="17"/>
      <c r="R156" s="17"/>
      <c r="S156" s="27"/>
    </row>
    <row r="157" spans="1:19" x14ac:dyDescent="0.25">
      <c r="A157" s="19">
        <v>155</v>
      </c>
      <c r="B157" s="7">
        <v>201712172045</v>
      </c>
      <c r="C157" s="10" t="s">
        <v>170</v>
      </c>
      <c r="D157" t="s">
        <v>253</v>
      </c>
      <c r="E157" t="s">
        <v>268</v>
      </c>
      <c r="F157" s="28">
        <v>3.13</v>
      </c>
      <c r="G157" s="31">
        <v>79.7</v>
      </c>
      <c r="H157" s="31">
        <v>84</v>
      </c>
      <c r="I157" t="s">
        <v>329</v>
      </c>
      <c r="J157" s="35"/>
      <c r="K157" s="17"/>
      <c r="L157" s="17"/>
      <c r="M157" s="17"/>
      <c r="N157" s="17" t="s">
        <v>321</v>
      </c>
      <c r="O157" s="17"/>
      <c r="P157" s="17"/>
      <c r="Q157" s="17"/>
      <c r="R157" s="17"/>
      <c r="S157" s="27"/>
    </row>
    <row r="158" spans="1:19" x14ac:dyDescent="0.25">
      <c r="A158">
        <v>156</v>
      </c>
      <c r="B158" s="7">
        <v>201612152002</v>
      </c>
      <c r="C158" s="10" t="s">
        <v>73</v>
      </c>
      <c r="D158" t="s">
        <v>253</v>
      </c>
      <c r="E158" t="s">
        <v>286</v>
      </c>
      <c r="F158" s="28">
        <v>3.51</v>
      </c>
      <c r="G158" s="31">
        <v>88.56</v>
      </c>
      <c r="H158" s="31">
        <v>59</v>
      </c>
      <c r="I158" t="s">
        <v>335</v>
      </c>
      <c r="J158" s="35"/>
      <c r="K158" s="17"/>
      <c r="L158" s="17"/>
      <c r="M158" s="17"/>
      <c r="N158" s="17" t="s">
        <v>321</v>
      </c>
      <c r="O158" s="17"/>
      <c r="P158" s="17" t="s">
        <v>345</v>
      </c>
      <c r="Q158" s="17"/>
      <c r="R158" s="17"/>
      <c r="S158" s="27"/>
    </row>
    <row r="159" spans="1:19" x14ac:dyDescent="0.25">
      <c r="A159" s="19">
        <v>157</v>
      </c>
      <c r="B159" s="7">
        <v>201813162067</v>
      </c>
      <c r="C159" s="10" t="s">
        <v>103</v>
      </c>
      <c r="D159" t="s">
        <v>254</v>
      </c>
      <c r="E159" t="s">
        <v>276</v>
      </c>
      <c r="F159" s="28">
        <v>2.21</v>
      </c>
      <c r="G159" s="31">
        <v>58.23</v>
      </c>
      <c r="H159" s="31">
        <v>61</v>
      </c>
      <c r="I159" t="s">
        <v>328</v>
      </c>
      <c r="J159" s="35"/>
      <c r="K159" s="17"/>
      <c r="L159" s="17"/>
      <c r="M159" s="17"/>
      <c r="N159" s="17" t="s">
        <v>320</v>
      </c>
      <c r="O159" s="17"/>
      <c r="P159" s="17"/>
      <c r="Q159" s="17"/>
      <c r="R159" s="17"/>
      <c r="S159" s="27"/>
    </row>
    <row r="160" spans="1:19" x14ac:dyDescent="0.25">
      <c r="A160">
        <v>158</v>
      </c>
      <c r="B160" s="7">
        <v>201712171014</v>
      </c>
      <c r="C160" s="10" t="s">
        <v>151</v>
      </c>
      <c r="D160" t="s">
        <v>253</v>
      </c>
      <c r="E160" t="s">
        <v>268</v>
      </c>
      <c r="F160" s="28">
        <v>2.39</v>
      </c>
      <c r="G160" s="31">
        <v>62.2</v>
      </c>
      <c r="H160" s="31">
        <v>91</v>
      </c>
      <c r="I160" t="s">
        <v>324</v>
      </c>
      <c r="J160" s="35"/>
      <c r="K160" s="17"/>
      <c r="L160" s="17"/>
      <c r="M160" s="17"/>
      <c r="N160" s="17" t="s">
        <v>320</v>
      </c>
      <c r="O160" s="17"/>
      <c r="P160" s="17"/>
      <c r="Q160" s="17"/>
      <c r="R160" s="17"/>
      <c r="S160" s="27"/>
    </row>
    <row r="161" spans="1:19" x14ac:dyDescent="0.25">
      <c r="A161" s="19">
        <v>159</v>
      </c>
      <c r="B161" s="7">
        <v>201713152053</v>
      </c>
      <c r="C161" s="10" t="s">
        <v>136</v>
      </c>
      <c r="D161" t="s">
        <v>254</v>
      </c>
      <c r="E161" t="s">
        <v>269</v>
      </c>
      <c r="F161" s="28">
        <v>2.38</v>
      </c>
      <c r="G161" s="31">
        <v>62.2</v>
      </c>
      <c r="H161" s="31">
        <v>71</v>
      </c>
      <c r="I161" t="s">
        <v>329</v>
      </c>
      <c r="J161" s="35"/>
      <c r="K161" s="17"/>
      <c r="L161" s="17"/>
      <c r="M161" s="17"/>
      <c r="N161" s="17" t="s">
        <v>320</v>
      </c>
      <c r="O161" s="17"/>
      <c r="P161" s="17"/>
      <c r="Q161" s="17"/>
      <c r="R161" s="17"/>
      <c r="S161" s="27"/>
    </row>
    <row r="162" spans="1:19" x14ac:dyDescent="0.25">
      <c r="A162">
        <v>160</v>
      </c>
      <c r="B162" s="7">
        <v>201991151004</v>
      </c>
      <c r="C162" s="10" t="s">
        <v>181</v>
      </c>
      <c r="D162" t="s">
        <v>257</v>
      </c>
      <c r="E162" t="s">
        <v>287</v>
      </c>
      <c r="F162" s="28">
        <v>3.61</v>
      </c>
      <c r="G162" s="31">
        <v>90.9</v>
      </c>
      <c r="H162" s="31">
        <v>61</v>
      </c>
      <c r="I162" t="s">
        <v>324</v>
      </c>
      <c r="J162" s="35"/>
      <c r="K162" s="17"/>
      <c r="L162" s="17"/>
      <c r="M162" s="17"/>
      <c r="N162" s="17" t="s">
        <v>320</v>
      </c>
      <c r="O162" s="17"/>
      <c r="P162" s="17"/>
      <c r="Q162" s="17"/>
      <c r="R162" s="17"/>
      <c r="S162" s="27"/>
    </row>
    <row r="163" spans="1:19" x14ac:dyDescent="0.25">
      <c r="A163" s="19">
        <v>161</v>
      </c>
      <c r="B163" s="7">
        <v>201713161001</v>
      </c>
      <c r="C163" s="10" t="s">
        <v>43</v>
      </c>
      <c r="D163" t="s">
        <v>254</v>
      </c>
      <c r="E163" t="s">
        <v>276</v>
      </c>
      <c r="F163" s="28">
        <v>2.2799999999999998</v>
      </c>
      <c r="G163" s="31">
        <v>59.86</v>
      </c>
      <c r="H163" s="31">
        <v>81</v>
      </c>
      <c r="I163" t="s">
        <v>324</v>
      </c>
      <c r="J163" s="35"/>
      <c r="K163" s="17"/>
      <c r="L163" s="17"/>
      <c r="M163" s="17"/>
      <c r="N163" s="17" t="s">
        <v>320</v>
      </c>
      <c r="O163" s="17"/>
      <c r="P163" s="17"/>
      <c r="Q163" s="17"/>
      <c r="R163" s="17"/>
      <c r="S163" s="27"/>
    </row>
    <row r="164" spans="1:19" x14ac:dyDescent="0.25">
      <c r="A164">
        <v>162</v>
      </c>
      <c r="B164" s="7">
        <v>201813162001</v>
      </c>
      <c r="C164" s="10" t="s">
        <v>50</v>
      </c>
      <c r="D164" t="s">
        <v>254</v>
      </c>
      <c r="E164" t="s">
        <v>276</v>
      </c>
      <c r="F164" s="28">
        <v>2.52</v>
      </c>
      <c r="G164" s="31">
        <v>65.459999999999994</v>
      </c>
      <c r="H164" s="31">
        <v>85</v>
      </c>
      <c r="I164" t="s">
        <v>324</v>
      </c>
      <c r="J164" s="35"/>
      <c r="K164" s="17"/>
      <c r="L164" s="17"/>
      <c r="M164" s="17"/>
      <c r="N164" s="17" t="s">
        <v>320</v>
      </c>
      <c r="O164" s="17"/>
      <c r="P164" s="17"/>
      <c r="Q164" s="17"/>
      <c r="R164" s="17"/>
      <c r="S164" s="27"/>
    </row>
    <row r="165" spans="1:19" x14ac:dyDescent="0.25">
      <c r="A165" s="19">
        <v>163</v>
      </c>
      <c r="B165" s="7">
        <v>201612172035</v>
      </c>
      <c r="C165" s="10" t="s">
        <v>175</v>
      </c>
      <c r="D165" t="s">
        <v>253</v>
      </c>
      <c r="E165" t="s">
        <v>268</v>
      </c>
      <c r="F165" s="28">
        <v>2.63</v>
      </c>
      <c r="G165" s="31">
        <v>68.03</v>
      </c>
      <c r="H165" s="31">
        <v>84</v>
      </c>
      <c r="I165" t="s">
        <v>324</v>
      </c>
      <c r="J165" s="35"/>
      <c r="K165" s="17"/>
      <c r="L165" s="17"/>
      <c r="M165" s="17"/>
      <c r="N165" s="17" t="s">
        <v>320</v>
      </c>
      <c r="O165" s="17"/>
      <c r="P165" s="17"/>
      <c r="Q165" s="17"/>
      <c r="R165" s="17"/>
      <c r="S165" s="27"/>
    </row>
    <row r="166" spans="1:19" x14ac:dyDescent="0.25">
      <c r="A166">
        <v>164</v>
      </c>
      <c r="B166" s="7">
        <v>801912410103</v>
      </c>
      <c r="C166" s="10" t="s">
        <v>80</v>
      </c>
      <c r="D166" t="s">
        <v>257</v>
      </c>
      <c r="E166" t="s">
        <v>291</v>
      </c>
      <c r="F166" s="28">
        <v>3.75</v>
      </c>
      <c r="G166" s="31">
        <v>94.16</v>
      </c>
      <c r="H166" s="31">
        <v>0</v>
      </c>
      <c r="I166" t="s">
        <v>340</v>
      </c>
      <c r="J166" s="35"/>
      <c r="K166" s="17"/>
      <c r="L166" s="17"/>
      <c r="M166" s="17"/>
      <c r="N166" s="17" t="s">
        <v>320</v>
      </c>
      <c r="O166" s="17"/>
      <c r="P166" s="17"/>
      <c r="Q166" s="17"/>
      <c r="R166" s="17"/>
      <c r="S166" s="27"/>
    </row>
    <row r="167" spans="1:19" x14ac:dyDescent="0.25">
      <c r="A167" s="19">
        <v>165</v>
      </c>
      <c r="B167" s="7">
        <v>201713162016</v>
      </c>
      <c r="C167" s="10" t="s">
        <v>85</v>
      </c>
      <c r="D167" t="s">
        <v>254</v>
      </c>
      <c r="E167" t="s">
        <v>276</v>
      </c>
      <c r="F167" s="28">
        <v>2.46</v>
      </c>
      <c r="G167" s="31">
        <v>64.06</v>
      </c>
      <c r="H167" s="31">
        <v>88</v>
      </c>
      <c r="I167" t="s">
        <v>324</v>
      </c>
      <c r="J167" s="35"/>
      <c r="K167" s="17"/>
      <c r="L167" s="17"/>
      <c r="M167" s="17"/>
      <c r="N167" s="17" t="s">
        <v>320</v>
      </c>
      <c r="O167" s="17"/>
      <c r="P167" s="17"/>
      <c r="Q167" s="17"/>
      <c r="R167" s="17"/>
      <c r="S167" s="27"/>
    </row>
    <row r="168" spans="1:19" x14ac:dyDescent="0.25">
      <c r="A168">
        <v>166</v>
      </c>
      <c r="B168" s="7">
        <v>201817111043</v>
      </c>
      <c r="C168" s="10" t="s">
        <v>71</v>
      </c>
      <c r="D168" t="s">
        <v>262</v>
      </c>
      <c r="E168" t="s">
        <v>285</v>
      </c>
      <c r="F168" s="28">
        <v>2.37</v>
      </c>
      <c r="G168" s="31">
        <v>61.96</v>
      </c>
      <c r="H168" s="31">
        <v>58</v>
      </c>
      <c r="I168" t="s">
        <v>324</v>
      </c>
      <c r="J168" s="35"/>
      <c r="K168" s="17"/>
      <c r="L168" s="17"/>
      <c r="M168" s="17"/>
      <c r="N168" s="17" t="s">
        <v>320</v>
      </c>
      <c r="O168" s="17"/>
      <c r="P168" s="17"/>
      <c r="Q168" s="17"/>
      <c r="R168" s="17"/>
      <c r="S168" s="27"/>
    </row>
    <row r="169" spans="1:19" x14ac:dyDescent="0.25">
      <c r="A169" s="19">
        <v>167</v>
      </c>
      <c r="B169" s="7">
        <v>201718141059</v>
      </c>
      <c r="C169" s="10" t="s">
        <v>40</v>
      </c>
      <c r="D169" t="s">
        <v>258</v>
      </c>
      <c r="E169" t="s">
        <v>275</v>
      </c>
      <c r="F169" s="28">
        <v>3.43</v>
      </c>
      <c r="G169" s="31">
        <v>86.7</v>
      </c>
      <c r="H169" s="31">
        <v>66</v>
      </c>
      <c r="I169" t="s">
        <v>329</v>
      </c>
      <c r="J169" s="35"/>
      <c r="K169" s="17"/>
      <c r="L169" s="17"/>
      <c r="M169" s="17"/>
      <c r="N169" s="17" t="s">
        <v>320</v>
      </c>
      <c r="O169" s="17"/>
      <c r="P169" s="17"/>
      <c r="Q169" s="17"/>
      <c r="R169" s="17"/>
      <c r="S169" s="27"/>
    </row>
    <row r="170" spans="1:19" x14ac:dyDescent="0.25">
      <c r="A170">
        <v>168</v>
      </c>
      <c r="B170" s="7">
        <v>201613152003</v>
      </c>
      <c r="C170" s="10" t="s">
        <v>110</v>
      </c>
      <c r="D170" t="s">
        <v>254</v>
      </c>
      <c r="E170" t="s">
        <v>269</v>
      </c>
      <c r="F170" s="28">
        <v>2.59</v>
      </c>
      <c r="G170" s="31">
        <v>67.099999999999994</v>
      </c>
      <c r="H170" s="31">
        <v>70</v>
      </c>
      <c r="I170" t="s">
        <v>324</v>
      </c>
      <c r="J170" s="35"/>
      <c r="K170" s="17"/>
      <c r="L170" s="17"/>
      <c r="M170" s="17"/>
      <c r="N170" s="17" t="s">
        <v>320</v>
      </c>
      <c r="O170" s="17" t="s">
        <v>346</v>
      </c>
      <c r="P170" s="17" t="s">
        <v>345</v>
      </c>
      <c r="Q170" s="17"/>
      <c r="R170" s="17"/>
      <c r="S170" s="27"/>
    </row>
    <row r="171" spans="1:19" x14ac:dyDescent="0.25">
      <c r="A171" s="19">
        <v>169</v>
      </c>
      <c r="B171" s="7">
        <v>201717122023</v>
      </c>
      <c r="C171" s="10" t="s">
        <v>215</v>
      </c>
      <c r="D171" t="s">
        <v>262</v>
      </c>
      <c r="E171" t="s">
        <v>290</v>
      </c>
      <c r="F171" s="28">
        <v>2.5499999999999998</v>
      </c>
      <c r="G171" s="31">
        <v>66.16</v>
      </c>
      <c r="H171" s="31">
        <v>26</v>
      </c>
      <c r="I171" t="s">
        <v>327</v>
      </c>
      <c r="J171" s="35"/>
      <c r="K171" s="17"/>
      <c r="L171" s="17"/>
      <c r="M171" s="17"/>
      <c r="N171" s="17" t="s">
        <v>320</v>
      </c>
      <c r="O171" s="17"/>
      <c r="P171" s="17"/>
      <c r="Q171" s="17"/>
      <c r="R171" s="17"/>
      <c r="S171" s="27"/>
    </row>
    <row r="172" spans="1:19" x14ac:dyDescent="0.25">
      <c r="A172">
        <v>170</v>
      </c>
      <c r="B172" s="7">
        <v>201913151032</v>
      </c>
      <c r="C172" s="10" t="s">
        <v>101</v>
      </c>
      <c r="D172" t="s">
        <v>254</v>
      </c>
      <c r="E172" t="s">
        <v>269</v>
      </c>
      <c r="F172" s="28">
        <v>2.11</v>
      </c>
      <c r="G172" s="31">
        <v>55.9</v>
      </c>
      <c r="H172" s="31">
        <v>86</v>
      </c>
      <c r="I172" t="s">
        <v>324</v>
      </c>
      <c r="J172" s="35"/>
      <c r="K172" s="17"/>
      <c r="L172" s="17"/>
      <c r="M172" s="17"/>
      <c r="N172" s="17" t="s">
        <v>320</v>
      </c>
      <c r="O172" s="17"/>
      <c r="P172" s="17"/>
      <c r="Q172" s="17"/>
      <c r="R172" s="17"/>
      <c r="S172" s="27"/>
    </row>
    <row r="173" spans="1:19" x14ac:dyDescent="0.25">
      <c r="A173" s="19">
        <v>171</v>
      </c>
      <c r="B173" s="7">
        <v>201613121041</v>
      </c>
      <c r="C173" s="10" t="s">
        <v>127</v>
      </c>
      <c r="D173" t="s">
        <v>254</v>
      </c>
      <c r="E173" t="s">
        <v>273</v>
      </c>
      <c r="F173" s="28">
        <v>2.4300000000000002</v>
      </c>
      <c r="G173" s="31">
        <v>63.36</v>
      </c>
      <c r="H173" s="31">
        <v>74</v>
      </c>
      <c r="I173" t="s">
        <v>324</v>
      </c>
      <c r="J173" s="35"/>
      <c r="K173" s="17"/>
      <c r="L173" s="17"/>
      <c r="M173" s="17"/>
      <c r="N173" s="17" t="s">
        <v>320</v>
      </c>
      <c r="O173" s="17"/>
      <c r="P173" s="17"/>
      <c r="Q173" s="17"/>
      <c r="R173" s="17"/>
      <c r="S173" s="27"/>
    </row>
    <row r="174" spans="1:19" x14ac:dyDescent="0.25">
      <c r="A174">
        <v>172</v>
      </c>
      <c r="B174" s="7">
        <v>201613151004</v>
      </c>
      <c r="C174" s="10" t="s">
        <v>95</v>
      </c>
      <c r="D174" t="s">
        <v>254</v>
      </c>
      <c r="E174" t="s">
        <v>269</v>
      </c>
      <c r="F174" s="28">
        <v>2.4300000000000002</v>
      </c>
      <c r="G174" s="31">
        <v>63.36</v>
      </c>
      <c r="H174" s="31">
        <v>85</v>
      </c>
      <c r="I174" t="s">
        <v>324</v>
      </c>
      <c r="J174" s="35"/>
      <c r="K174" s="17"/>
      <c r="L174" s="17"/>
      <c r="M174" s="17"/>
      <c r="N174" s="17" t="s">
        <v>320</v>
      </c>
      <c r="O174" s="17"/>
      <c r="P174" s="17"/>
      <c r="Q174" s="17"/>
      <c r="R174" s="17"/>
      <c r="S174" s="27"/>
    </row>
    <row r="175" spans="1:19" x14ac:dyDescent="0.25">
      <c r="A175" s="19">
        <v>173</v>
      </c>
      <c r="B175" s="7">
        <v>201813161010</v>
      </c>
      <c r="C175" s="10" t="s">
        <v>123</v>
      </c>
      <c r="D175" t="s">
        <v>254</v>
      </c>
      <c r="E175" t="s">
        <v>276</v>
      </c>
      <c r="F175" s="28">
        <v>2.29</v>
      </c>
      <c r="G175" s="31">
        <v>60.1</v>
      </c>
      <c r="H175" s="31">
        <v>61</v>
      </c>
      <c r="I175" t="s">
        <v>324</v>
      </c>
      <c r="J175" s="35"/>
      <c r="K175" s="17"/>
      <c r="L175" s="17"/>
      <c r="M175" s="17"/>
      <c r="N175" s="17" t="s">
        <v>320</v>
      </c>
      <c r="O175" s="17"/>
      <c r="P175" s="17"/>
      <c r="Q175" s="17"/>
      <c r="R175" s="17"/>
      <c r="S175" s="27"/>
    </row>
    <row r="176" spans="1:19" x14ac:dyDescent="0.25">
      <c r="A176">
        <v>174</v>
      </c>
      <c r="B176" s="7">
        <v>201717132014</v>
      </c>
      <c r="C176" s="10" t="s">
        <v>209</v>
      </c>
      <c r="D176" t="s">
        <v>262</v>
      </c>
      <c r="E176" t="s">
        <v>284</v>
      </c>
      <c r="F176" s="28">
        <v>3.18</v>
      </c>
      <c r="G176" s="31">
        <v>80.86</v>
      </c>
      <c r="H176" s="31">
        <v>0</v>
      </c>
      <c r="I176" t="s">
        <v>330</v>
      </c>
      <c r="J176" s="35"/>
      <c r="K176" s="17"/>
      <c r="L176" s="17"/>
      <c r="M176" s="17"/>
      <c r="N176" s="17" t="s">
        <v>320</v>
      </c>
      <c r="O176" s="17"/>
      <c r="P176" s="17"/>
      <c r="Q176" s="17"/>
      <c r="R176" s="17"/>
      <c r="S176" s="27"/>
    </row>
    <row r="177" spans="1:19" x14ac:dyDescent="0.25">
      <c r="A177" s="19">
        <v>175</v>
      </c>
      <c r="B177" s="7">
        <v>801922110107</v>
      </c>
      <c r="C177" s="10" t="s">
        <v>178</v>
      </c>
      <c r="D177" t="s">
        <v>257</v>
      </c>
      <c r="E177" t="s">
        <v>309</v>
      </c>
      <c r="F177" s="28">
        <v>3.64</v>
      </c>
      <c r="G177" s="31">
        <v>91.6</v>
      </c>
      <c r="H177" s="31">
        <v>76</v>
      </c>
      <c r="I177" t="s">
        <v>324</v>
      </c>
      <c r="J177" s="35"/>
      <c r="K177" s="17"/>
      <c r="L177" s="17"/>
      <c r="M177" s="17"/>
      <c r="N177" s="17" t="s">
        <v>320</v>
      </c>
      <c r="O177" s="17"/>
      <c r="P177" s="17"/>
      <c r="Q177" s="17"/>
      <c r="R177" s="17"/>
      <c r="S177" s="27"/>
    </row>
    <row r="178" spans="1:19" x14ac:dyDescent="0.25">
      <c r="A178">
        <v>176</v>
      </c>
      <c r="B178" s="7">
        <v>201813171047</v>
      </c>
      <c r="C178" s="10" t="s">
        <v>124</v>
      </c>
      <c r="D178" t="s">
        <v>254</v>
      </c>
      <c r="E178" t="s">
        <v>271</v>
      </c>
      <c r="F178" s="28">
        <v>2.7</v>
      </c>
      <c r="G178" s="31">
        <v>69.66</v>
      </c>
      <c r="H178" s="31">
        <v>75</v>
      </c>
      <c r="I178" t="s">
        <v>324</v>
      </c>
      <c r="J178" s="35"/>
      <c r="K178" s="17"/>
      <c r="L178" s="17"/>
      <c r="M178" s="17"/>
      <c r="N178" s="17" t="s">
        <v>320</v>
      </c>
      <c r="O178" s="17"/>
      <c r="P178" s="17"/>
      <c r="Q178" s="17"/>
      <c r="R178" s="17"/>
      <c r="S178" s="27"/>
    </row>
    <row r="179" spans="1:19" x14ac:dyDescent="0.25">
      <c r="A179" s="19">
        <v>177</v>
      </c>
      <c r="B179" s="7">
        <v>201811131803</v>
      </c>
      <c r="C179" s="10" t="s">
        <v>219</v>
      </c>
      <c r="D179" t="s">
        <v>256</v>
      </c>
      <c r="E179" t="s">
        <v>278</v>
      </c>
      <c r="F179" s="28">
        <v>2.42</v>
      </c>
      <c r="G179" s="31">
        <v>63.13</v>
      </c>
      <c r="H179" s="31">
        <v>0</v>
      </c>
      <c r="I179" t="s">
        <v>330</v>
      </c>
      <c r="J179" s="35"/>
      <c r="K179" s="17"/>
      <c r="L179" s="17"/>
      <c r="M179" s="17"/>
      <c r="N179" s="17" t="s">
        <v>320</v>
      </c>
      <c r="O179" s="17"/>
      <c r="P179" s="17"/>
      <c r="Q179" s="17"/>
      <c r="R179" s="17"/>
      <c r="S179" s="27"/>
    </row>
    <row r="180" spans="1:19" x14ac:dyDescent="0.25">
      <c r="A180">
        <v>178</v>
      </c>
      <c r="B180" s="7">
        <v>201618131033</v>
      </c>
      <c r="C180" s="10" t="s">
        <v>126</v>
      </c>
      <c r="D180" t="s">
        <v>258</v>
      </c>
      <c r="E180" t="s">
        <v>296</v>
      </c>
      <c r="F180" s="28">
        <v>2.84</v>
      </c>
      <c r="G180" s="31">
        <v>72.930000000000007</v>
      </c>
      <c r="H180" s="31">
        <v>59</v>
      </c>
      <c r="I180" t="s">
        <v>324</v>
      </c>
      <c r="J180" s="35"/>
      <c r="K180" s="17"/>
      <c r="L180" s="17"/>
      <c r="M180" s="17"/>
      <c r="N180" s="17" t="s">
        <v>320</v>
      </c>
      <c r="O180" s="17"/>
      <c r="P180" s="17"/>
      <c r="Q180" s="17"/>
      <c r="R180" s="17"/>
      <c r="S180" s="27"/>
    </row>
    <row r="181" spans="1:19" x14ac:dyDescent="0.25">
      <c r="A181" s="19">
        <v>179</v>
      </c>
      <c r="B181" s="7">
        <v>201513171011</v>
      </c>
      <c r="C181" s="10" t="s">
        <v>216</v>
      </c>
      <c r="D181" t="s">
        <v>254</v>
      </c>
      <c r="E181" t="s">
        <v>271</v>
      </c>
      <c r="F181" s="28">
        <v>2.5299999999999998</v>
      </c>
      <c r="G181" s="31">
        <v>65.7</v>
      </c>
      <c r="H181" s="31">
        <v>76</v>
      </c>
      <c r="I181" t="s">
        <v>328</v>
      </c>
      <c r="J181" s="35"/>
      <c r="K181" s="17"/>
      <c r="L181" s="17"/>
      <c r="M181" s="17"/>
      <c r="N181" s="17" t="s">
        <v>320</v>
      </c>
      <c r="O181" s="17"/>
      <c r="P181" s="17"/>
      <c r="Q181" s="17"/>
      <c r="R181" s="17"/>
      <c r="S181" s="27"/>
    </row>
    <row r="182" spans="1:19" x14ac:dyDescent="0.25">
      <c r="A182">
        <v>180</v>
      </c>
      <c r="B182" s="7">
        <v>201717131012</v>
      </c>
      <c r="C182" s="10" t="s">
        <v>243</v>
      </c>
      <c r="D182" t="s">
        <v>262</v>
      </c>
      <c r="E182" t="s">
        <v>284</v>
      </c>
      <c r="F182" s="28">
        <v>2.67</v>
      </c>
      <c r="G182" s="31">
        <v>68.959999999999994</v>
      </c>
      <c r="H182" s="31">
        <v>0</v>
      </c>
      <c r="I182" t="s">
        <v>330</v>
      </c>
      <c r="J182" s="35"/>
      <c r="K182" s="17"/>
      <c r="L182" s="17"/>
      <c r="M182" s="17"/>
      <c r="N182" s="17" t="s">
        <v>320</v>
      </c>
      <c r="O182" s="17"/>
      <c r="P182" s="17"/>
      <c r="Q182" s="17"/>
      <c r="R182" s="17"/>
      <c r="S182" s="27"/>
    </row>
    <row r="183" spans="1:19" x14ac:dyDescent="0.25">
      <c r="A183" s="19">
        <v>181</v>
      </c>
      <c r="B183" s="7">
        <v>201891511020</v>
      </c>
      <c r="C183" s="10" t="s">
        <v>242</v>
      </c>
      <c r="D183" t="s">
        <v>257</v>
      </c>
      <c r="E183" t="s">
        <v>317</v>
      </c>
      <c r="F183" s="28">
        <v>3</v>
      </c>
      <c r="G183" s="31">
        <v>76.66</v>
      </c>
      <c r="H183" s="31">
        <v>0</v>
      </c>
      <c r="I183" t="s">
        <v>330</v>
      </c>
      <c r="J183" s="35"/>
      <c r="K183" s="17"/>
      <c r="L183" s="17"/>
      <c r="M183" s="17"/>
      <c r="N183" s="17" t="s">
        <v>320</v>
      </c>
      <c r="O183" s="17"/>
      <c r="P183" s="17"/>
      <c r="Q183" s="17"/>
      <c r="R183" s="17"/>
      <c r="S183" s="27"/>
    </row>
    <row r="184" spans="1:19" x14ac:dyDescent="0.25">
      <c r="A184">
        <v>182</v>
      </c>
      <c r="B184" s="7">
        <v>201513171042</v>
      </c>
      <c r="C184" s="10" t="s">
        <v>113</v>
      </c>
      <c r="D184" t="s">
        <v>254</v>
      </c>
      <c r="E184" t="s">
        <v>271</v>
      </c>
      <c r="F184" s="28">
        <v>2.88</v>
      </c>
      <c r="G184" s="31">
        <v>73.86</v>
      </c>
      <c r="H184" s="31">
        <v>86</v>
      </c>
      <c r="I184" t="s">
        <v>324</v>
      </c>
      <c r="J184" s="35"/>
      <c r="K184" s="17"/>
      <c r="L184" s="17"/>
      <c r="M184" s="17"/>
      <c r="N184" s="17" t="s">
        <v>320</v>
      </c>
      <c r="O184" s="17"/>
      <c r="P184" s="17"/>
      <c r="Q184" s="17"/>
      <c r="R184" s="17"/>
      <c r="S184" s="27"/>
    </row>
    <row r="185" spans="1:19" x14ac:dyDescent="0.25">
      <c r="A185" s="19">
        <v>183</v>
      </c>
      <c r="B185" s="7">
        <v>201613151071</v>
      </c>
      <c r="C185" s="10" t="s">
        <v>106</v>
      </c>
      <c r="D185" t="s">
        <v>254</v>
      </c>
      <c r="E185" t="s">
        <v>269</v>
      </c>
      <c r="F185" s="28">
        <v>2.41</v>
      </c>
      <c r="G185" s="31">
        <v>62.9</v>
      </c>
      <c r="H185" s="31">
        <v>89</v>
      </c>
      <c r="I185" t="s">
        <v>329</v>
      </c>
      <c r="J185" s="35"/>
      <c r="K185" s="17"/>
      <c r="L185" s="17"/>
      <c r="M185" s="17"/>
      <c r="N185" s="17" t="s">
        <v>321</v>
      </c>
      <c r="O185" s="17"/>
      <c r="P185" s="17"/>
      <c r="Q185" s="17"/>
      <c r="R185" s="17"/>
      <c r="S185" s="27"/>
    </row>
    <row r="186" spans="1:19" x14ac:dyDescent="0.25">
      <c r="A186">
        <v>184</v>
      </c>
      <c r="B186" s="7">
        <v>201813151033</v>
      </c>
      <c r="C186" s="10" t="s">
        <v>189</v>
      </c>
      <c r="D186" t="s">
        <v>254</v>
      </c>
      <c r="E186" t="s">
        <v>269</v>
      </c>
      <c r="F186" s="28">
        <v>2.88</v>
      </c>
      <c r="G186" s="31">
        <v>73.86</v>
      </c>
      <c r="H186" s="31">
        <v>69</v>
      </c>
      <c r="I186" t="s">
        <v>324</v>
      </c>
      <c r="J186" s="35"/>
      <c r="K186" s="17"/>
      <c r="L186" s="17"/>
      <c r="M186" s="17"/>
      <c r="N186" s="17" t="s">
        <v>320</v>
      </c>
      <c r="O186" s="17"/>
      <c r="P186" s="17"/>
      <c r="Q186" s="17"/>
      <c r="R186" s="17"/>
      <c r="S186" s="27"/>
    </row>
    <row r="187" spans="1:19" x14ac:dyDescent="0.25">
      <c r="A187" s="19">
        <v>185</v>
      </c>
      <c r="B187" s="7">
        <v>201824111802</v>
      </c>
      <c r="C187" s="10" t="s">
        <v>232</v>
      </c>
      <c r="D187" t="s">
        <v>266</v>
      </c>
      <c r="E187" t="s">
        <v>314</v>
      </c>
      <c r="F187" s="28">
        <v>2.65</v>
      </c>
      <c r="G187" s="31">
        <v>68.5</v>
      </c>
      <c r="H187" s="31">
        <v>0</v>
      </c>
      <c r="I187" t="s">
        <v>330</v>
      </c>
      <c r="J187" s="35"/>
      <c r="K187" s="17"/>
      <c r="L187" s="17"/>
      <c r="M187" s="17"/>
      <c r="N187" s="17" t="s">
        <v>320</v>
      </c>
      <c r="O187" s="17"/>
      <c r="P187" s="17"/>
      <c r="Q187" s="17"/>
      <c r="R187" s="17"/>
      <c r="S187" s="27"/>
    </row>
    <row r="188" spans="1:19" x14ac:dyDescent="0.25">
      <c r="A188">
        <v>186</v>
      </c>
      <c r="B188" s="7">
        <v>201991171001</v>
      </c>
      <c r="C188" s="10" t="s">
        <v>179</v>
      </c>
      <c r="D188" t="s">
        <v>257</v>
      </c>
      <c r="E188" t="s">
        <v>305</v>
      </c>
      <c r="F188" s="28">
        <v>4</v>
      </c>
      <c r="G188" s="31">
        <v>100</v>
      </c>
      <c r="H188" s="31">
        <v>76</v>
      </c>
      <c r="I188" t="s">
        <v>324</v>
      </c>
      <c r="J188" s="35"/>
      <c r="K188" s="17"/>
      <c r="L188" s="17"/>
      <c r="M188" s="17"/>
      <c r="N188" s="17" t="s">
        <v>320</v>
      </c>
      <c r="O188" s="17"/>
      <c r="P188" s="17"/>
      <c r="Q188" s="17"/>
      <c r="R188" s="17"/>
      <c r="S188" s="27"/>
    </row>
    <row r="189" spans="1:19" x14ac:dyDescent="0.25">
      <c r="A189" s="19">
        <v>187</v>
      </c>
      <c r="B189" s="7">
        <v>201913151060</v>
      </c>
      <c r="C189" s="10" t="s">
        <v>233</v>
      </c>
      <c r="D189" t="s">
        <v>254</v>
      </c>
      <c r="E189" t="s">
        <v>269</v>
      </c>
      <c r="F189" s="31" t="e">
        <v>#N/A</v>
      </c>
      <c r="G189" s="31" t="e">
        <v>#N/A</v>
      </c>
      <c r="H189" s="31">
        <v>0</v>
      </c>
      <c r="I189" t="s">
        <v>341</v>
      </c>
      <c r="J189" s="35"/>
      <c r="K189" s="17"/>
      <c r="L189" s="17"/>
      <c r="M189" s="17"/>
      <c r="N189" s="17" t="s">
        <v>320</v>
      </c>
      <c r="O189" s="17"/>
      <c r="P189" s="17"/>
      <c r="Q189" s="17"/>
      <c r="R189" s="17"/>
      <c r="S189" s="27"/>
    </row>
    <row r="190" spans="1:19" x14ac:dyDescent="0.25">
      <c r="A190">
        <v>188</v>
      </c>
      <c r="B190" s="7">
        <v>201811111909</v>
      </c>
      <c r="C190" s="10" t="s">
        <v>82</v>
      </c>
      <c r="D190" t="s">
        <v>256</v>
      </c>
      <c r="E190" t="s">
        <v>289</v>
      </c>
      <c r="F190" s="28">
        <v>2.2799999999999998</v>
      </c>
      <c r="G190" s="31">
        <v>59.86</v>
      </c>
      <c r="H190" s="31">
        <v>56</v>
      </c>
      <c r="I190" t="s">
        <v>324</v>
      </c>
      <c r="J190" s="35"/>
      <c r="K190" s="17"/>
      <c r="L190" s="17"/>
      <c r="M190" s="17"/>
      <c r="N190" s="17" t="s">
        <v>320</v>
      </c>
      <c r="O190" s="17"/>
      <c r="P190" s="17"/>
      <c r="Q190" s="17"/>
      <c r="R190" s="17" t="s">
        <v>334</v>
      </c>
      <c r="S190" s="27"/>
    </row>
    <row r="191" spans="1:19" x14ac:dyDescent="0.25">
      <c r="A191" s="19">
        <v>189</v>
      </c>
      <c r="B191" s="7">
        <v>201613152016</v>
      </c>
      <c r="C191" s="10" t="s">
        <v>144</v>
      </c>
      <c r="D191" t="s">
        <v>254</v>
      </c>
      <c r="E191" t="s">
        <v>269</v>
      </c>
      <c r="F191" s="28">
        <v>2.2400000000000002</v>
      </c>
      <c r="G191" s="31">
        <v>58.93</v>
      </c>
      <c r="H191" s="31">
        <v>74</v>
      </c>
      <c r="I191" t="s">
        <v>324</v>
      </c>
      <c r="J191" s="35"/>
      <c r="K191" s="17"/>
      <c r="L191" s="17"/>
      <c r="M191" s="17"/>
      <c r="N191" s="17" t="s">
        <v>321</v>
      </c>
      <c r="O191" s="17"/>
      <c r="P191" s="17"/>
      <c r="Q191" s="17"/>
      <c r="R191" s="17"/>
      <c r="S191" s="27"/>
    </row>
    <row r="192" spans="1:19" x14ac:dyDescent="0.25">
      <c r="A192">
        <v>190</v>
      </c>
      <c r="B192" s="7">
        <v>201613151005</v>
      </c>
      <c r="C192" s="10" t="s">
        <v>177</v>
      </c>
      <c r="D192" t="s">
        <v>254</v>
      </c>
      <c r="E192" t="s">
        <v>269</v>
      </c>
      <c r="F192" s="28">
        <v>3.09</v>
      </c>
      <c r="G192" s="31">
        <v>78.760000000000005</v>
      </c>
      <c r="H192" s="31">
        <v>73</v>
      </c>
      <c r="I192" t="s">
        <v>324</v>
      </c>
      <c r="J192" s="35"/>
      <c r="K192" s="17"/>
      <c r="L192" s="17"/>
      <c r="M192" s="17"/>
      <c r="N192" s="17" t="s">
        <v>321</v>
      </c>
      <c r="O192" s="17"/>
      <c r="P192" s="17"/>
      <c r="Q192" s="17"/>
      <c r="R192" s="17"/>
      <c r="S192" s="27"/>
    </row>
    <row r="193" spans="1:19" x14ac:dyDescent="0.25">
      <c r="A193" s="19">
        <v>191</v>
      </c>
      <c r="B193" s="7">
        <v>201919142040</v>
      </c>
      <c r="C193" s="10" t="s">
        <v>147</v>
      </c>
      <c r="D193" t="s">
        <v>264</v>
      </c>
      <c r="E193" t="s">
        <v>304</v>
      </c>
      <c r="F193" s="28">
        <v>3.41</v>
      </c>
      <c r="G193" s="31">
        <v>86.23</v>
      </c>
      <c r="H193" s="31">
        <v>60</v>
      </c>
      <c r="I193" t="s">
        <v>324</v>
      </c>
      <c r="J193" s="35"/>
      <c r="K193" s="17"/>
      <c r="L193" s="17"/>
      <c r="M193" s="17"/>
      <c r="N193" s="17" t="s">
        <v>320</v>
      </c>
      <c r="O193" s="17"/>
      <c r="P193" s="17"/>
      <c r="Q193" s="17"/>
      <c r="R193" s="17" t="s">
        <v>337</v>
      </c>
      <c r="S193" s="27"/>
    </row>
    <row r="194" spans="1:19" x14ac:dyDescent="0.25">
      <c r="A194">
        <v>192</v>
      </c>
      <c r="B194" s="7">
        <v>201812172061</v>
      </c>
      <c r="C194" s="10" t="s">
        <v>138</v>
      </c>
      <c r="D194" t="s">
        <v>253</v>
      </c>
      <c r="E194" t="s">
        <v>268</v>
      </c>
      <c r="F194" s="28">
        <v>2.35</v>
      </c>
      <c r="G194" s="31">
        <v>61.5</v>
      </c>
      <c r="H194" s="31">
        <v>89</v>
      </c>
      <c r="I194" t="s">
        <v>328</v>
      </c>
      <c r="J194" s="35"/>
      <c r="K194" s="17"/>
      <c r="L194" s="17"/>
      <c r="M194" s="17"/>
      <c r="N194" s="17" t="s">
        <v>320</v>
      </c>
      <c r="O194" s="17"/>
      <c r="P194" s="17"/>
      <c r="Q194" s="17"/>
      <c r="R194" s="17"/>
      <c r="S194" s="27"/>
    </row>
    <row r="195" spans="1:19" x14ac:dyDescent="0.25">
      <c r="A195" s="19">
        <v>193</v>
      </c>
      <c r="B195" s="7">
        <v>201911151124</v>
      </c>
      <c r="C195" s="10" t="s">
        <v>29</v>
      </c>
      <c r="D195" t="s">
        <v>256</v>
      </c>
      <c r="E195" t="s">
        <v>272</v>
      </c>
      <c r="F195" s="28">
        <v>3.04</v>
      </c>
      <c r="G195" s="31">
        <v>77.599999999999994</v>
      </c>
      <c r="H195" s="31">
        <v>63</v>
      </c>
      <c r="I195" t="s">
        <v>324</v>
      </c>
      <c r="J195" s="35"/>
      <c r="K195" s="17"/>
      <c r="L195" s="17"/>
      <c r="M195" s="17"/>
      <c r="N195" s="17" t="s">
        <v>320</v>
      </c>
      <c r="O195" s="17"/>
      <c r="P195" s="17"/>
      <c r="Q195" s="17"/>
      <c r="R195" s="17"/>
      <c r="S195" s="27"/>
    </row>
    <row r="196" spans="1:19" x14ac:dyDescent="0.25">
      <c r="A196">
        <v>194</v>
      </c>
      <c r="B196" s="7">
        <v>201939141003</v>
      </c>
      <c r="C196" s="10" t="s">
        <v>193</v>
      </c>
      <c r="D196" t="s">
        <v>265</v>
      </c>
      <c r="E196" t="s">
        <v>310</v>
      </c>
      <c r="F196" s="28">
        <v>3.06</v>
      </c>
      <c r="G196" s="31">
        <v>78.06</v>
      </c>
      <c r="H196" s="31">
        <v>0</v>
      </c>
      <c r="I196" t="s">
        <v>325</v>
      </c>
      <c r="J196" s="35"/>
      <c r="K196" s="17"/>
      <c r="L196" s="17"/>
      <c r="M196" s="17"/>
      <c r="N196" s="17" t="s">
        <v>320</v>
      </c>
      <c r="O196" s="17"/>
      <c r="P196" s="17"/>
      <c r="Q196" s="17"/>
      <c r="R196" s="17"/>
      <c r="S196" s="27"/>
    </row>
    <row r="197" spans="1:19" x14ac:dyDescent="0.25">
      <c r="A197" s="19">
        <v>195</v>
      </c>
      <c r="B197" s="7">
        <v>201812171802</v>
      </c>
      <c r="C197" s="10" t="s">
        <v>149</v>
      </c>
      <c r="D197" t="s">
        <v>253</v>
      </c>
      <c r="E197" t="s">
        <v>268</v>
      </c>
      <c r="F197" s="28">
        <v>3.15</v>
      </c>
      <c r="G197" s="31">
        <v>80.16</v>
      </c>
      <c r="H197" s="31">
        <v>85</v>
      </c>
      <c r="I197" t="s">
        <v>328</v>
      </c>
      <c r="J197" s="35"/>
      <c r="K197" s="17"/>
      <c r="L197" s="17"/>
      <c r="M197" s="17"/>
      <c r="N197" s="17" t="s">
        <v>320</v>
      </c>
      <c r="O197" s="17"/>
      <c r="P197" s="17"/>
      <c r="Q197" s="17"/>
      <c r="R197" s="17"/>
      <c r="S197" s="27"/>
    </row>
    <row r="198" spans="1:19" x14ac:dyDescent="0.25">
      <c r="A198">
        <v>196</v>
      </c>
      <c r="B198" s="7">
        <v>201811111224</v>
      </c>
      <c r="C198" s="10" t="s">
        <v>251</v>
      </c>
      <c r="D198" t="s">
        <v>256</v>
      </c>
      <c r="E198" t="s">
        <v>289</v>
      </c>
      <c r="F198" s="28">
        <v>3.67</v>
      </c>
      <c r="G198" s="31">
        <v>92.3</v>
      </c>
      <c r="H198" s="31">
        <v>59</v>
      </c>
      <c r="I198" t="s">
        <v>324</v>
      </c>
      <c r="J198" s="35"/>
      <c r="K198" s="17"/>
      <c r="L198" s="17"/>
      <c r="M198" s="17"/>
      <c r="N198" s="17"/>
      <c r="O198" s="17"/>
      <c r="P198" s="17"/>
      <c r="Q198" s="17"/>
      <c r="R198" s="17"/>
      <c r="S198" s="27"/>
    </row>
    <row r="199" spans="1:19" x14ac:dyDescent="0.25">
      <c r="A199" s="19">
        <v>197</v>
      </c>
      <c r="B199" s="7">
        <v>201712171095</v>
      </c>
      <c r="C199" s="10" t="s">
        <v>187</v>
      </c>
      <c r="D199" t="s">
        <v>253</v>
      </c>
      <c r="E199" t="s">
        <v>268</v>
      </c>
      <c r="F199" s="28">
        <v>3.2</v>
      </c>
      <c r="G199" s="31">
        <v>81.33</v>
      </c>
      <c r="H199" s="31">
        <v>89</v>
      </c>
      <c r="I199" t="s">
        <v>324</v>
      </c>
      <c r="J199" s="35"/>
      <c r="K199" s="17"/>
      <c r="L199" s="17"/>
      <c r="M199" s="17"/>
      <c r="N199" s="17" t="s">
        <v>321</v>
      </c>
      <c r="O199" s="17"/>
      <c r="P199" s="17"/>
      <c r="Q199" s="17"/>
      <c r="R199" s="17"/>
      <c r="S199" s="27"/>
    </row>
    <row r="200" spans="1:19" x14ac:dyDescent="0.25">
      <c r="A200">
        <v>198</v>
      </c>
      <c r="B200" s="7">
        <v>201991131023</v>
      </c>
      <c r="C200" s="10" t="s">
        <v>131</v>
      </c>
      <c r="D200" t="s">
        <v>257</v>
      </c>
      <c r="E200" t="s">
        <v>297</v>
      </c>
      <c r="F200" s="28">
        <v>3.88</v>
      </c>
      <c r="G200" s="31">
        <v>95.33</v>
      </c>
      <c r="H200" s="31">
        <v>77.5</v>
      </c>
      <c r="I200" t="s">
        <v>342</v>
      </c>
      <c r="J200" s="35"/>
      <c r="K200" s="17"/>
      <c r="L200" s="17"/>
      <c r="M200" s="17"/>
      <c r="N200" s="17" t="s">
        <v>320</v>
      </c>
      <c r="O200" s="17"/>
      <c r="P200" s="17"/>
      <c r="Q200" s="17"/>
      <c r="R200" s="17"/>
      <c r="S200" s="27"/>
    </row>
    <row r="201" spans="1:19" x14ac:dyDescent="0.25">
      <c r="A201" s="19">
        <v>199</v>
      </c>
      <c r="B201" s="7">
        <v>201811151242</v>
      </c>
      <c r="C201" s="10" t="s">
        <v>152</v>
      </c>
      <c r="D201" t="s">
        <v>256</v>
      </c>
      <c r="E201" t="s">
        <v>272</v>
      </c>
      <c r="F201" s="28">
        <v>3.05</v>
      </c>
      <c r="G201" s="31">
        <v>77.83</v>
      </c>
      <c r="H201" s="31">
        <v>55</v>
      </c>
      <c r="I201" t="s">
        <v>335</v>
      </c>
      <c r="J201" s="35"/>
      <c r="K201" s="17"/>
      <c r="L201" s="17"/>
      <c r="M201" s="17"/>
      <c r="N201" s="17" t="s">
        <v>320</v>
      </c>
      <c r="O201" s="17"/>
      <c r="P201" s="17"/>
      <c r="Q201" s="17"/>
      <c r="R201" s="17"/>
      <c r="S201" s="27"/>
    </row>
    <row r="202" spans="1:19" x14ac:dyDescent="0.25">
      <c r="A202">
        <v>200</v>
      </c>
      <c r="B202" s="7">
        <v>201711151127</v>
      </c>
      <c r="C202" s="10" t="s">
        <v>137</v>
      </c>
      <c r="D202" t="s">
        <v>256</v>
      </c>
      <c r="E202" t="s">
        <v>272</v>
      </c>
      <c r="F202" s="28">
        <v>2.69</v>
      </c>
      <c r="G202" s="31">
        <v>69.430000000000007</v>
      </c>
      <c r="H202" s="31">
        <v>64</v>
      </c>
      <c r="I202" t="s">
        <v>324</v>
      </c>
      <c r="J202" s="35"/>
      <c r="K202" s="17"/>
      <c r="L202" s="17"/>
      <c r="M202" s="17"/>
      <c r="N202" s="17" t="s">
        <v>320</v>
      </c>
      <c r="O202" s="17"/>
      <c r="P202" s="17"/>
      <c r="Q202" s="17"/>
      <c r="R202" s="17"/>
      <c r="S202" s="27"/>
    </row>
    <row r="203" spans="1:19" x14ac:dyDescent="0.25">
      <c r="A203" s="19">
        <v>201</v>
      </c>
      <c r="B203" s="7">
        <v>201961241058</v>
      </c>
      <c r="C203" s="10" t="s">
        <v>222</v>
      </c>
      <c r="D203" t="s">
        <v>259</v>
      </c>
      <c r="E203" t="s">
        <v>268</v>
      </c>
      <c r="F203" s="28">
        <v>2.84</v>
      </c>
      <c r="G203" s="31">
        <v>72.930000000000007</v>
      </c>
      <c r="H203" s="31">
        <v>0</v>
      </c>
      <c r="I203" t="s">
        <v>330</v>
      </c>
      <c r="J203" s="35"/>
      <c r="K203" s="17"/>
      <c r="L203" s="17"/>
      <c r="M203" s="17"/>
      <c r="N203" s="17" t="s">
        <v>320</v>
      </c>
      <c r="O203" s="17"/>
      <c r="P203" s="17"/>
      <c r="Q203" s="17"/>
      <c r="R203" s="17"/>
      <c r="S203" s="27"/>
    </row>
    <row r="204" spans="1:19" x14ac:dyDescent="0.25">
      <c r="A204">
        <v>202</v>
      </c>
      <c r="B204" s="7">
        <v>201712211002</v>
      </c>
      <c r="C204" s="10" t="s">
        <v>63</v>
      </c>
      <c r="D204" t="s">
        <v>253</v>
      </c>
      <c r="E204" t="s">
        <v>281</v>
      </c>
      <c r="F204" s="28">
        <v>3.52</v>
      </c>
      <c r="G204" s="31">
        <v>88.8</v>
      </c>
      <c r="H204" s="31">
        <v>66</v>
      </c>
      <c r="I204" t="s">
        <v>324</v>
      </c>
      <c r="J204" s="35"/>
      <c r="K204" s="17"/>
      <c r="L204" s="17"/>
      <c r="M204" s="17"/>
      <c r="N204" s="17" t="s">
        <v>320</v>
      </c>
      <c r="O204" s="17"/>
      <c r="P204" s="17"/>
      <c r="Q204" s="17"/>
      <c r="R204" s="17"/>
      <c r="S204" s="27"/>
    </row>
    <row r="205" spans="1:19" x14ac:dyDescent="0.25">
      <c r="A205" s="19">
        <v>203</v>
      </c>
      <c r="B205" s="7">
        <v>801821110104</v>
      </c>
      <c r="C205" s="10" t="s">
        <v>154</v>
      </c>
      <c r="D205" t="s">
        <v>257</v>
      </c>
      <c r="E205" t="s">
        <v>283</v>
      </c>
      <c r="F205" s="28">
        <v>3.07</v>
      </c>
      <c r="G205" s="31">
        <v>78.3</v>
      </c>
      <c r="H205" s="31">
        <v>66</v>
      </c>
      <c r="I205" t="s">
        <v>324</v>
      </c>
      <c r="J205" s="35"/>
      <c r="K205" s="17"/>
      <c r="L205" s="17"/>
      <c r="M205" s="17"/>
      <c r="N205" s="17" t="s">
        <v>320</v>
      </c>
      <c r="O205" s="17"/>
      <c r="P205" s="17"/>
      <c r="Q205" s="17"/>
      <c r="R205" s="17" t="s">
        <v>334</v>
      </c>
      <c r="S205" s="27"/>
    </row>
    <row r="206" spans="1:19" x14ac:dyDescent="0.25">
      <c r="A206">
        <v>204</v>
      </c>
      <c r="B206" s="7">
        <v>201818161047</v>
      </c>
      <c r="C206" s="10" t="s">
        <v>114</v>
      </c>
      <c r="D206" t="s">
        <v>258</v>
      </c>
      <c r="E206" t="s">
        <v>292</v>
      </c>
      <c r="F206" s="28">
        <v>3.61</v>
      </c>
      <c r="G206" s="31">
        <v>90.9</v>
      </c>
      <c r="H206" s="31">
        <v>84</v>
      </c>
      <c r="I206" t="s">
        <v>328</v>
      </c>
      <c r="J206" s="35"/>
      <c r="K206" s="17"/>
      <c r="L206" s="17"/>
      <c r="M206" s="17"/>
      <c r="N206" s="17" t="s">
        <v>320</v>
      </c>
      <c r="O206" s="17"/>
      <c r="P206" s="17"/>
      <c r="Q206" s="17"/>
      <c r="R206" s="17"/>
      <c r="S206" s="27"/>
    </row>
    <row r="207" spans="1:19" x14ac:dyDescent="0.25">
      <c r="A207" s="19">
        <v>205</v>
      </c>
      <c r="B207" s="7">
        <v>201651571018</v>
      </c>
      <c r="C207" s="10" t="s">
        <v>231</v>
      </c>
      <c r="D207" t="s">
        <v>255</v>
      </c>
      <c r="E207" t="s">
        <v>313</v>
      </c>
      <c r="F207" s="28">
        <v>2</v>
      </c>
      <c r="G207" s="31">
        <v>53.33</v>
      </c>
      <c r="H207" s="31">
        <v>0</v>
      </c>
      <c r="I207" t="s">
        <v>325</v>
      </c>
      <c r="J207" s="35"/>
      <c r="K207" s="17"/>
      <c r="L207" s="17"/>
      <c r="M207" s="17"/>
      <c r="N207" s="17" t="s">
        <v>320</v>
      </c>
      <c r="O207" s="17"/>
      <c r="P207" s="17"/>
      <c r="Q207" s="17"/>
      <c r="R207" s="17"/>
      <c r="S207" s="27"/>
    </row>
    <row r="208" spans="1:19" x14ac:dyDescent="0.25">
      <c r="A208">
        <v>206</v>
      </c>
      <c r="B208" s="7">
        <v>201712172011</v>
      </c>
      <c r="C208" s="10" t="s">
        <v>174</v>
      </c>
      <c r="D208" t="s">
        <v>253</v>
      </c>
      <c r="E208" t="s">
        <v>268</v>
      </c>
      <c r="F208" s="28">
        <v>3.36</v>
      </c>
      <c r="G208" s="31">
        <v>85.06</v>
      </c>
      <c r="H208" s="31">
        <v>85</v>
      </c>
      <c r="I208" t="s">
        <v>328</v>
      </c>
      <c r="J208" s="35"/>
      <c r="K208" s="17"/>
      <c r="L208" s="17"/>
      <c r="M208" s="17"/>
      <c r="N208" s="17" t="s">
        <v>320</v>
      </c>
      <c r="O208" s="17"/>
      <c r="P208" s="17"/>
      <c r="Q208" s="17"/>
      <c r="R208" s="17" t="s">
        <v>337</v>
      </c>
      <c r="S208" s="27"/>
    </row>
    <row r="209" spans="1:19" x14ac:dyDescent="0.25">
      <c r="A209" s="19">
        <v>207</v>
      </c>
      <c r="B209" s="7">
        <v>201991121032</v>
      </c>
      <c r="C209" s="10" t="s">
        <v>139</v>
      </c>
      <c r="D209" t="s">
        <v>257</v>
      </c>
      <c r="E209" t="s">
        <v>299</v>
      </c>
      <c r="F209" s="28">
        <v>3.38</v>
      </c>
      <c r="G209" s="31">
        <v>85.53</v>
      </c>
      <c r="H209" s="31">
        <v>58</v>
      </c>
      <c r="I209" t="s">
        <v>324</v>
      </c>
      <c r="J209" s="35"/>
      <c r="K209" s="17"/>
      <c r="L209" s="17"/>
      <c r="M209" s="17"/>
      <c r="N209" s="17" t="s">
        <v>320</v>
      </c>
      <c r="O209" s="17"/>
      <c r="P209" s="17"/>
      <c r="Q209" s="17"/>
      <c r="R209" s="17"/>
      <c r="S209" s="27"/>
    </row>
    <row r="210" spans="1:19" x14ac:dyDescent="0.25">
      <c r="A210">
        <v>208</v>
      </c>
      <c r="B210" s="7">
        <v>201717122007</v>
      </c>
      <c r="C210" s="10" t="s">
        <v>212</v>
      </c>
      <c r="D210" t="s">
        <v>262</v>
      </c>
      <c r="E210" t="s">
        <v>290</v>
      </c>
      <c r="F210" s="28">
        <v>3.41</v>
      </c>
      <c r="G210" s="31">
        <v>86.23</v>
      </c>
      <c r="H210" s="31">
        <v>40</v>
      </c>
      <c r="I210" t="s">
        <v>327</v>
      </c>
      <c r="J210" s="35"/>
      <c r="K210" s="17"/>
      <c r="L210" s="17"/>
      <c r="M210" s="17"/>
      <c r="N210" s="17" t="s">
        <v>320</v>
      </c>
      <c r="O210" s="17"/>
      <c r="P210" s="17"/>
      <c r="Q210" s="17"/>
      <c r="R210" s="17"/>
      <c r="S210" s="27"/>
    </row>
    <row r="211" spans="1:19" x14ac:dyDescent="0.25">
      <c r="A211" s="19">
        <v>209</v>
      </c>
      <c r="B211" s="7">
        <v>201991211018</v>
      </c>
      <c r="C211" s="10" t="s">
        <v>120</v>
      </c>
      <c r="D211" t="s">
        <v>257</v>
      </c>
      <c r="E211" t="s">
        <v>295</v>
      </c>
      <c r="F211" s="28">
        <v>3.28</v>
      </c>
      <c r="G211" s="31">
        <v>83.2</v>
      </c>
      <c r="H211" s="31">
        <v>70</v>
      </c>
      <c r="I211" t="s">
        <v>324</v>
      </c>
      <c r="J211" s="35"/>
      <c r="K211" s="17"/>
      <c r="L211" s="17"/>
      <c r="M211" s="17"/>
      <c r="N211" s="17" t="s">
        <v>320</v>
      </c>
      <c r="O211" s="17"/>
      <c r="P211" s="17"/>
      <c r="Q211" s="17"/>
      <c r="R211" s="17"/>
      <c r="S211" s="27"/>
    </row>
    <row r="212" spans="1:19" x14ac:dyDescent="0.25">
      <c r="A212">
        <v>210</v>
      </c>
      <c r="B212" s="7">
        <v>201717142041</v>
      </c>
      <c r="C212" s="10" t="s">
        <v>217</v>
      </c>
      <c r="D212" t="s">
        <v>262</v>
      </c>
      <c r="E212" t="s">
        <v>293</v>
      </c>
      <c r="F212" s="28">
        <v>2.4300000000000002</v>
      </c>
      <c r="G212" s="31">
        <v>63.36</v>
      </c>
      <c r="H212" s="31">
        <v>0</v>
      </c>
      <c r="I212" t="s">
        <v>330</v>
      </c>
      <c r="J212" s="35"/>
      <c r="K212" s="17"/>
      <c r="L212" s="17"/>
      <c r="M212" s="17"/>
      <c r="N212" s="17" t="s">
        <v>320</v>
      </c>
      <c r="O212" s="17"/>
      <c r="P212" s="17"/>
      <c r="Q212" s="17"/>
      <c r="R212" s="17"/>
      <c r="S212" s="27"/>
    </row>
    <row r="213" spans="1:19" x14ac:dyDescent="0.25">
      <c r="A213" s="19">
        <v>211</v>
      </c>
      <c r="B213" s="7">
        <v>201813171804</v>
      </c>
      <c r="C213" s="10" t="s">
        <v>208</v>
      </c>
      <c r="D213" t="s">
        <v>254</v>
      </c>
      <c r="E213" t="s">
        <v>271</v>
      </c>
      <c r="F213" s="28">
        <v>2.42</v>
      </c>
      <c r="G213" s="31">
        <v>63.13</v>
      </c>
      <c r="H213" s="31">
        <v>0</v>
      </c>
      <c r="I213" t="s">
        <v>330</v>
      </c>
      <c r="J213" s="35"/>
      <c r="K213" s="17"/>
      <c r="L213" s="17"/>
      <c r="M213" s="17"/>
      <c r="N213" s="17" t="s">
        <v>320</v>
      </c>
      <c r="O213" s="17"/>
      <c r="P213" s="17"/>
      <c r="Q213" s="17"/>
      <c r="R213" s="17"/>
      <c r="S213" s="27"/>
    </row>
    <row r="214" spans="1:19" x14ac:dyDescent="0.25">
      <c r="A214">
        <v>212</v>
      </c>
      <c r="B214" s="7">
        <v>201713191801</v>
      </c>
      <c r="C214" s="10" t="s">
        <v>201</v>
      </c>
      <c r="D214" t="s">
        <v>254</v>
      </c>
      <c r="E214" t="s">
        <v>311</v>
      </c>
      <c r="F214" s="28">
        <v>2.1800000000000002</v>
      </c>
      <c r="G214" s="31">
        <v>57.53</v>
      </c>
      <c r="H214" s="31">
        <v>0</v>
      </c>
      <c r="I214" t="s">
        <v>330</v>
      </c>
      <c r="J214" s="35"/>
      <c r="K214" s="17"/>
      <c r="L214" s="17"/>
      <c r="M214" s="17"/>
      <c r="N214" s="17" t="s">
        <v>320</v>
      </c>
      <c r="O214" s="17"/>
      <c r="P214" s="17"/>
      <c r="Q214" s="17"/>
      <c r="R214" s="17"/>
      <c r="S214" s="27"/>
    </row>
    <row r="215" spans="1:19" x14ac:dyDescent="0.25">
      <c r="A215" s="19">
        <v>213</v>
      </c>
      <c r="B215" s="7">
        <v>201713172016</v>
      </c>
      <c r="C215" s="10" t="s">
        <v>90</v>
      </c>
      <c r="D215" t="s">
        <v>254</v>
      </c>
      <c r="E215" t="s">
        <v>271</v>
      </c>
      <c r="F215" s="28">
        <v>3.52</v>
      </c>
      <c r="G215" s="31">
        <v>88.8</v>
      </c>
      <c r="H215" s="31">
        <v>79</v>
      </c>
      <c r="I215" t="s">
        <v>324</v>
      </c>
      <c r="J215" s="35"/>
      <c r="K215" s="17"/>
      <c r="L215" s="17"/>
      <c r="M215" s="17"/>
      <c r="N215" s="17" t="s">
        <v>321</v>
      </c>
      <c r="O215" s="17"/>
      <c r="P215" s="17"/>
      <c r="Q215" s="17"/>
      <c r="R215" s="17"/>
      <c r="S215" s="27"/>
    </row>
    <row r="216" spans="1:19" x14ac:dyDescent="0.25">
      <c r="A216">
        <v>214</v>
      </c>
      <c r="B216" s="7">
        <v>801924110114</v>
      </c>
      <c r="C216" s="10" t="s">
        <v>221</v>
      </c>
      <c r="D216" t="s">
        <v>257</v>
      </c>
      <c r="E216" t="s">
        <v>294</v>
      </c>
      <c r="F216" s="28">
        <v>2.14</v>
      </c>
      <c r="G216" s="31">
        <v>56.6</v>
      </c>
      <c r="H216" s="31">
        <v>0</v>
      </c>
      <c r="I216" t="s">
        <v>330</v>
      </c>
      <c r="J216" s="35"/>
      <c r="K216" s="17"/>
      <c r="L216" s="17"/>
      <c r="M216" s="17"/>
      <c r="N216" s="17" t="s">
        <v>320</v>
      </c>
      <c r="O216" s="17"/>
      <c r="P216" s="17"/>
      <c r="Q216" s="17"/>
      <c r="R216" s="17"/>
      <c r="S216" s="27"/>
    </row>
    <row r="217" spans="1:19" x14ac:dyDescent="0.25">
      <c r="A217" s="19">
        <v>215</v>
      </c>
      <c r="B217" s="7">
        <v>201917121031</v>
      </c>
      <c r="C217" s="10" t="s">
        <v>79</v>
      </c>
      <c r="D217" t="s">
        <v>262</v>
      </c>
      <c r="E217" t="s">
        <v>290</v>
      </c>
      <c r="F217" s="28">
        <v>2.66</v>
      </c>
      <c r="G217" s="31">
        <v>68.73</v>
      </c>
      <c r="H217" s="31">
        <v>84</v>
      </c>
      <c r="I217" t="s">
        <v>324</v>
      </c>
      <c r="J217" s="35"/>
      <c r="K217" s="17"/>
      <c r="L217" s="17"/>
      <c r="M217" s="17"/>
      <c r="N217" s="17" t="s">
        <v>320</v>
      </c>
      <c r="O217" s="17"/>
      <c r="P217" s="17"/>
      <c r="Q217" s="17"/>
      <c r="R217" s="17"/>
      <c r="S217" s="27"/>
    </row>
    <row r="218" spans="1:19" x14ac:dyDescent="0.25">
      <c r="A218">
        <v>216</v>
      </c>
      <c r="B218" s="7">
        <v>201818161058</v>
      </c>
      <c r="C218" s="10" t="s">
        <v>176</v>
      </c>
      <c r="D218" t="s">
        <v>258</v>
      </c>
      <c r="E218" t="s">
        <v>292</v>
      </c>
      <c r="F218" s="28">
        <v>3.14</v>
      </c>
      <c r="G218" s="31">
        <v>79.930000000000007</v>
      </c>
      <c r="H218" s="31">
        <v>56</v>
      </c>
      <c r="I218" t="s">
        <v>324</v>
      </c>
      <c r="J218" s="35"/>
      <c r="K218" s="17"/>
      <c r="L218" s="17"/>
      <c r="M218" s="17"/>
      <c r="N218" s="17" t="s">
        <v>320</v>
      </c>
      <c r="O218" s="17"/>
      <c r="P218" s="17"/>
      <c r="Q218" s="17"/>
      <c r="R218" s="17"/>
      <c r="S218" s="27"/>
    </row>
    <row r="219" spans="1:19" x14ac:dyDescent="0.25">
      <c r="A219" s="19">
        <v>217</v>
      </c>
      <c r="B219" s="7">
        <v>201922162905</v>
      </c>
      <c r="C219" s="10" t="s">
        <v>228</v>
      </c>
      <c r="D219" t="s">
        <v>260</v>
      </c>
      <c r="E219" t="s">
        <v>269</v>
      </c>
      <c r="F219" s="28">
        <v>3.04</v>
      </c>
      <c r="G219" s="31">
        <v>77.599999999999994</v>
      </c>
      <c r="H219" s="31">
        <v>0</v>
      </c>
      <c r="I219" t="s">
        <v>341</v>
      </c>
      <c r="J219" s="35"/>
      <c r="K219" s="17"/>
      <c r="L219" s="17"/>
      <c r="M219" s="17"/>
      <c r="N219" s="17" t="s">
        <v>320</v>
      </c>
      <c r="O219" s="17"/>
      <c r="P219" s="17"/>
      <c r="Q219" s="17"/>
      <c r="R219" s="17"/>
      <c r="S219" s="27"/>
    </row>
    <row r="220" spans="1:19" x14ac:dyDescent="0.25">
      <c r="A220">
        <v>218</v>
      </c>
      <c r="B220" s="7">
        <v>201813151046</v>
      </c>
      <c r="C220" s="10" t="s">
        <v>88</v>
      </c>
      <c r="D220" t="s">
        <v>254</v>
      </c>
      <c r="E220" t="s">
        <v>269</v>
      </c>
      <c r="F220" s="28">
        <v>2.94</v>
      </c>
      <c r="G220" s="31">
        <v>75.260000000000005</v>
      </c>
      <c r="H220" s="31">
        <v>79</v>
      </c>
      <c r="I220" t="s">
        <v>324</v>
      </c>
      <c r="J220" s="35"/>
      <c r="K220" s="17"/>
      <c r="L220" s="17"/>
      <c r="M220" s="17"/>
      <c r="N220" s="17" t="s">
        <v>320</v>
      </c>
      <c r="O220" s="17"/>
      <c r="P220" s="17"/>
      <c r="Q220" s="17"/>
      <c r="R220" s="17"/>
      <c r="S220" s="27"/>
    </row>
    <row r="221" spans="1:19" x14ac:dyDescent="0.25">
      <c r="A221" s="19">
        <v>219</v>
      </c>
      <c r="B221" s="7">
        <v>201813152053</v>
      </c>
      <c r="C221" s="10" t="s">
        <v>196</v>
      </c>
      <c r="D221" t="s">
        <v>254</v>
      </c>
      <c r="E221" t="s">
        <v>269</v>
      </c>
      <c r="F221" s="28">
        <v>3.08</v>
      </c>
      <c r="G221" s="31">
        <v>78.53</v>
      </c>
      <c r="H221" s="31">
        <v>0</v>
      </c>
      <c r="I221" t="s">
        <v>330</v>
      </c>
      <c r="J221" s="35"/>
      <c r="K221" s="17"/>
      <c r="L221" s="17"/>
      <c r="M221" s="17"/>
      <c r="N221" s="17" t="s">
        <v>320</v>
      </c>
      <c r="O221" s="17"/>
      <c r="P221" s="17"/>
      <c r="Q221" s="17"/>
      <c r="R221" s="17"/>
      <c r="S221" s="27"/>
    </row>
    <row r="222" spans="1:19" x14ac:dyDescent="0.25">
      <c r="A222">
        <v>220</v>
      </c>
      <c r="B222" s="7">
        <v>201711152066</v>
      </c>
      <c r="C222" s="10" t="s">
        <v>239</v>
      </c>
      <c r="D222" t="s">
        <v>256</v>
      </c>
      <c r="E222" t="s">
        <v>272</v>
      </c>
      <c r="F222" s="28">
        <v>2.54</v>
      </c>
      <c r="G222" s="31">
        <v>65.930000000000007</v>
      </c>
      <c r="H222" s="31">
        <v>0</v>
      </c>
      <c r="I222" t="s">
        <v>330</v>
      </c>
      <c r="J222" s="35"/>
      <c r="K222" s="17"/>
      <c r="L222" s="17"/>
      <c r="M222" s="17"/>
      <c r="N222" s="17" t="s">
        <v>320</v>
      </c>
      <c r="O222" s="17"/>
      <c r="P222" s="17"/>
      <c r="Q222" s="17"/>
      <c r="R222" s="17"/>
      <c r="S222" s="27"/>
    </row>
    <row r="223" spans="1:19" x14ac:dyDescent="0.25">
      <c r="A223" s="19">
        <v>221</v>
      </c>
      <c r="B223" s="7">
        <v>201712191010</v>
      </c>
      <c r="C223" s="10" t="s">
        <v>161</v>
      </c>
      <c r="D223" t="s">
        <v>253</v>
      </c>
      <c r="E223" t="s">
        <v>300</v>
      </c>
      <c r="F223" s="28">
        <v>3.12</v>
      </c>
      <c r="G223" s="31">
        <v>79.459999999999994</v>
      </c>
      <c r="H223" s="31">
        <v>69</v>
      </c>
      <c r="I223" t="s">
        <v>324</v>
      </c>
      <c r="J223" s="35"/>
      <c r="K223" s="17"/>
      <c r="L223" s="17"/>
      <c r="M223" s="17"/>
      <c r="N223" s="17" t="s">
        <v>320</v>
      </c>
      <c r="O223" s="17"/>
      <c r="P223" s="17"/>
      <c r="Q223" s="17"/>
      <c r="R223" s="17"/>
      <c r="S223" s="27"/>
    </row>
    <row r="224" spans="1:19" x14ac:dyDescent="0.25">
      <c r="A224">
        <v>222</v>
      </c>
      <c r="B224" s="7">
        <v>201850651058</v>
      </c>
      <c r="C224" s="10" t="s">
        <v>252</v>
      </c>
      <c r="D224" t="s">
        <v>267</v>
      </c>
      <c r="E224" t="s">
        <v>319</v>
      </c>
      <c r="F224" s="28">
        <v>2.82</v>
      </c>
      <c r="G224" s="31">
        <v>72.459999999999994</v>
      </c>
      <c r="H224" s="31">
        <v>0</v>
      </c>
      <c r="I224" t="s">
        <v>330</v>
      </c>
      <c r="J224" s="35"/>
      <c r="K224" s="17"/>
      <c r="L224" s="17"/>
      <c r="M224" s="17"/>
      <c r="N224" s="17"/>
      <c r="O224" s="17"/>
      <c r="P224" s="17"/>
      <c r="Q224" s="17"/>
      <c r="R224" s="17"/>
      <c r="S224" s="27"/>
    </row>
    <row r="225" spans="1:21" x14ac:dyDescent="0.25">
      <c r="A225" s="19">
        <v>223</v>
      </c>
      <c r="B225" s="7">
        <v>201913161073</v>
      </c>
      <c r="C225" s="10" t="s">
        <v>203</v>
      </c>
      <c r="D225" t="s">
        <v>254</v>
      </c>
      <c r="E225" t="s">
        <v>276</v>
      </c>
      <c r="F225" s="28">
        <v>2.38</v>
      </c>
      <c r="G225" s="31">
        <v>62.2</v>
      </c>
      <c r="H225" s="31">
        <v>78</v>
      </c>
      <c r="I225" t="s">
        <v>324</v>
      </c>
      <c r="J225" s="35"/>
      <c r="K225" s="17"/>
      <c r="L225" s="17"/>
      <c r="M225" s="17"/>
      <c r="N225" s="17" t="s">
        <v>320</v>
      </c>
      <c r="O225" s="17"/>
      <c r="P225" s="17"/>
      <c r="Q225" s="17"/>
      <c r="R225" s="17"/>
      <c r="S225" s="27"/>
    </row>
    <row r="226" spans="1:21" x14ac:dyDescent="0.25">
      <c r="A226">
        <v>224</v>
      </c>
      <c r="B226" s="7">
        <v>801924110102</v>
      </c>
      <c r="C226" s="10" t="s">
        <v>117</v>
      </c>
      <c r="D226" t="s">
        <v>257</v>
      </c>
      <c r="E226" t="s">
        <v>294</v>
      </c>
      <c r="F226" s="28">
        <v>3.93</v>
      </c>
      <c r="G226" s="31">
        <v>98.36</v>
      </c>
      <c r="H226" s="31">
        <v>63</v>
      </c>
      <c r="I226" t="s">
        <v>324</v>
      </c>
      <c r="J226" s="35"/>
      <c r="K226" s="17"/>
      <c r="L226" s="17"/>
      <c r="M226" s="17"/>
      <c r="N226" s="17" t="s">
        <v>320</v>
      </c>
      <c r="O226" s="17"/>
      <c r="P226" s="17"/>
      <c r="Q226" s="17"/>
      <c r="R226" s="17"/>
      <c r="S226" s="27"/>
    </row>
    <row r="227" spans="1:21" x14ac:dyDescent="0.25">
      <c r="A227" s="19">
        <v>225</v>
      </c>
      <c r="B227" s="7">
        <v>201992071111</v>
      </c>
      <c r="C227" s="10" t="s">
        <v>32</v>
      </c>
      <c r="D227" t="s">
        <v>257</v>
      </c>
      <c r="E227" t="s">
        <v>274</v>
      </c>
      <c r="F227" s="28">
        <v>3</v>
      </c>
      <c r="G227" s="31">
        <v>76.66</v>
      </c>
      <c r="H227" s="31">
        <v>84</v>
      </c>
      <c r="I227" t="s">
        <v>324</v>
      </c>
      <c r="J227" s="35"/>
      <c r="K227" s="17"/>
      <c r="L227" s="17"/>
      <c r="M227" s="17"/>
      <c r="N227" s="17" t="s">
        <v>320</v>
      </c>
      <c r="O227" s="17"/>
      <c r="P227" s="17"/>
      <c r="Q227" s="17"/>
      <c r="R227" s="17"/>
      <c r="S227" s="27"/>
    </row>
    <row r="228" spans="1:21" x14ac:dyDescent="0.25">
      <c r="A228">
        <v>226</v>
      </c>
      <c r="B228" s="7">
        <v>201612172023</v>
      </c>
      <c r="C228" s="10" t="s">
        <v>172</v>
      </c>
      <c r="D228" t="s">
        <v>253</v>
      </c>
      <c r="E228" t="s">
        <v>268</v>
      </c>
      <c r="F228" s="28">
        <v>2.78</v>
      </c>
      <c r="G228" s="31">
        <v>71.53</v>
      </c>
      <c r="H228" s="31">
        <v>76</v>
      </c>
      <c r="I228" t="s">
        <v>328</v>
      </c>
      <c r="J228" s="35"/>
      <c r="K228" s="17"/>
      <c r="L228" s="17"/>
      <c r="M228" s="17"/>
      <c r="N228" s="17" t="s">
        <v>320</v>
      </c>
      <c r="O228" s="17"/>
      <c r="P228" s="17"/>
      <c r="Q228" s="17"/>
      <c r="R228" s="17"/>
      <c r="S228" s="27"/>
    </row>
    <row r="229" spans="1:21" x14ac:dyDescent="0.25">
      <c r="A229" s="19">
        <v>227</v>
      </c>
      <c r="B229" s="7">
        <v>201812171071</v>
      </c>
      <c r="C229" s="10" t="s">
        <v>54</v>
      </c>
      <c r="D229" t="s">
        <v>253</v>
      </c>
      <c r="E229" t="s">
        <v>268</v>
      </c>
      <c r="F229" s="28">
        <v>3.15</v>
      </c>
      <c r="G229" s="31">
        <v>80.16</v>
      </c>
      <c r="H229" s="31">
        <v>90</v>
      </c>
      <c r="I229" t="s">
        <v>324</v>
      </c>
      <c r="J229" s="35"/>
      <c r="K229" s="17"/>
      <c r="L229" s="17"/>
      <c r="M229" s="17"/>
      <c r="N229" s="17" t="s">
        <v>320</v>
      </c>
      <c r="O229" s="17"/>
      <c r="P229" s="17"/>
      <c r="Q229" s="17"/>
      <c r="R229" s="17"/>
      <c r="S229" s="27"/>
    </row>
    <row r="230" spans="1:21" x14ac:dyDescent="0.25">
      <c r="A230">
        <v>228</v>
      </c>
      <c r="B230" s="7">
        <v>201713161014</v>
      </c>
      <c r="C230" s="10" t="s">
        <v>214</v>
      </c>
      <c r="D230" t="s">
        <v>254</v>
      </c>
      <c r="E230" t="s">
        <v>276</v>
      </c>
      <c r="F230" s="28">
        <v>3.02</v>
      </c>
      <c r="G230" s="31">
        <v>77.13</v>
      </c>
      <c r="H230" s="31">
        <v>45</v>
      </c>
      <c r="I230" t="s">
        <v>327</v>
      </c>
      <c r="J230" s="35"/>
      <c r="K230" s="17"/>
      <c r="L230" s="17"/>
      <c r="M230" s="17"/>
      <c r="N230" s="17" t="s">
        <v>320</v>
      </c>
      <c r="O230" s="17"/>
      <c r="P230" s="17"/>
      <c r="Q230" s="17"/>
      <c r="R230" s="17"/>
      <c r="S230" s="27"/>
    </row>
    <row r="231" spans="1:21" x14ac:dyDescent="0.25">
      <c r="A231" s="19">
        <v>229</v>
      </c>
      <c r="B231" s="7">
        <v>201812172059</v>
      </c>
      <c r="C231" s="10" t="s">
        <v>210</v>
      </c>
      <c r="D231" t="s">
        <v>253</v>
      </c>
      <c r="E231" t="s">
        <v>268</v>
      </c>
      <c r="F231" s="28">
        <v>2.42</v>
      </c>
      <c r="G231" s="31">
        <v>63.13</v>
      </c>
      <c r="H231" s="31">
        <v>88</v>
      </c>
      <c r="I231" t="s">
        <v>324</v>
      </c>
      <c r="J231" s="35"/>
      <c r="K231" s="17"/>
      <c r="L231" s="17"/>
      <c r="M231" s="17"/>
      <c r="N231" s="17" t="s">
        <v>320</v>
      </c>
      <c r="O231" s="17"/>
      <c r="P231" s="17"/>
      <c r="Q231" s="17"/>
      <c r="R231" s="17"/>
      <c r="S231" s="27"/>
    </row>
    <row r="232" spans="1:21" x14ac:dyDescent="0.25">
      <c r="A232" s="20" t="s">
        <v>20</v>
      </c>
      <c r="B232" s="20"/>
      <c r="C232" s="20"/>
      <c r="D232" s="20"/>
      <c r="E232" s="20"/>
      <c r="F232" s="32"/>
      <c r="G232" s="20"/>
      <c r="H232" s="20"/>
      <c r="I232" s="20"/>
      <c r="J232" s="20"/>
      <c r="K232" s="20"/>
      <c r="L232" s="20"/>
      <c r="M232" s="20"/>
      <c r="N232" s="24"/>
      <c r="O232" s="20"/>
      <c r="P232" s="20"/>
      <c r="Q232" s="20"/>
      <c r="R232" s="20"/>
      <c r="S232" s="20"/>
      <c r="T232" s="26"/>
      <c r="U232" s="26"/>
    </row>
    <row r="233" spans="1:21" x14ac:dyDescent="0.25">
      <c r="A233" s="5" t="s">
        <v>1</v>
      </c>
      <c r="B233" s="5"/>
      <c r="C233" s="5"/>
      <c r="D233" s="5"/>
      <c r="E233" s="5"/>
      <c r="F233" s="33"/>
      <c r="G233" s="5"/>
      <c r="H233" s="5"/>
      <c r="I233" s="5"/>
      <c r="J233" s="5"/>
      <c r="K233" s="5"/>
      <c r="L233" s="5"/>
      <c r="M233" s="5"/>
      <c r="N233" s="16"/>
      <c r="O233" s="5"/>
      <c r="P233" s="5"/>
      <c r="Q233" s="5"/>
      <c r="R233" s="5"/>
      <c r="S233" s="5"/>
      <c r="T233" s="6"/>
      <c r="U233" s="6"/>
    </row>
    <row r="234" spans="1:21" x14ac:dyDescent="0.25">
      <c r="A234" t="s">
        <v>348</v>
      </c>
    </row>
  </sheetData>
  <sortState ref="A3:U233">
    <sortCondition ref="C5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68"/>
  <sheetViews>
    <sheetView tabSelected="1" zoomScale="140" zoomScaleNormal="140" workbookViewId="0">
      <selection sqref="A1:Z1"/>
    </sheetView>
  </sheetViews>
  <sheetFormatPr defaultRowHeight="15" x14ac:dyDescent="0.25"/>
  <cols>
    <col min="1" max="1" width="5" style="52" customWidth="1"/>
    <col min="2" max="2" width="15.140625" customWidth="1"/>
    <col min="3" max="3" width="19.85546875" customWidth="1"/>
    <col min="4" max="4" width="29.5703125" customWidth="1"/>
    <col min="5" max="5" width="50.140625" bestFit="1" customWidth="1"/>
    <col min="6" max="6" width="24.140625" style="31" bestFit="1" customWidth="1"/>
    <col min="7" max="7" width="27" bestFit="1" customWidth="1"/>
    <col min="8" max="8" width="15" bestFit="1" customWidth="1"/>
    <col min="9" max="9" width="24.7109375" bestFit="1" customWidth="1"/>
    <col min="10" max="10" width="9.140625" bestFit="1" customWidth="1"/>
    <col min="11" max="11" width="14.7109375" bestFit="1" customWidth="1"/>
    <col min="12" max="12" width="22.140625" bestFit="1" customWidth="1"/>
    <col min="13" max="13" width="20.140625" bestFit="1" customWidth="1"/>
    <col min="14" max="14" width="14.5703125" bestFit="1" customWidth="1"/>
    <col min="15" max="15" width="31.5703125" bestFit="1" customWidth="1"/>
    <col min="16" max="16" width="18.7109375" bestFit="1" customWidth="1"/>
    <col min="17" max="17" width="49.5703125" bestFit="1" customWidth="1"/>
    <col min="18" max="18" width="50.7109375" customWidth="1"/>
    <col min="19" max="19" width="9.140625" customWidth="1"/>
    <col min="20" max="20" width="24.5703125" customWidth="1"/>
    <col min="21" max="21" width="9.140625" style="31"/>
    <col min="22" max="22" width="23" bestFit="1" customWidth="1"/>
    <col min="23" max="23" width="64.85546875" bestFit="1" customWidth="1"/>
    <col min="24" max="24" width="107.42578125" bestFit="1" customWidth="1"/>
    <col min="25" max="25" width="68.85546875" bestFit="1" customWidth="1"/>
    <col min="26" max="26" width="107.42578125" bestFit="1" customWidth="1"/>
    <col min="27" max="97" width="8.85546875" style="60"/>
  </cols>
  <sheetData>
    <row r="1" spans="1:97" s="4" customFormat="1" ht="93.75" customHeight="1" x14ac:dyDescent="0.7">
      <c r="A1" s="112" t="s">
        <v>647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</row>
    <row r="2" spans="1:97" s="45" customFormat="1" ht="43.15" customHeight="1" x14ac:dyDescent="0.25">
      <c r="A2" s="46" t="s">
        <v>12</v>
      </c>
      <c r="B2" s="47" t="s">
        <v>2</v>
      </c>
      <c r="C2" s="47" t="s">
        <v>5</v>
      </c>
      <c r="D2" s="47" t="s">
        <v>4</v>
      </c>
      <c r="E2" s="47" t="s">
        <v>3</v>
      </c>
      <c r="F2" s="48" t="s">
        <v>6</v>
      </c>
      <c r="G2" s="49" t="s">
        <v>7</v>
      </c>
      <c r="H2" s="49" t="s">
        <v>8</v>
      </c>
      <c r="I2" s="49" t="s">
        <v>9</v>
      </c>
      <c r="J2" s="49" t="s">
        <v>350</v>
      </c>
      <c r="K2" s="49" t="s">
        <v>351</v>
      </c>
      <c r="L2" s="49" t="s">
        <v>13</v>
      </c>
      <c r="M2" s="49" t="s">
        <v>14</v>
      </c>
      <c r="N2" s="49" t="s">
        <v>15</v>
      </c>
      <c r="O2" s="49" t="s">
        <v>16</v>
      </c>
      <c r="P2" s="50" t="s">
        <v>17</v>
      </c>
      <c r="Q2" s="49" t="s">
        <v>18</v>
      </c>
      <c r="R2" s="49" t="s">
        <v>19</v>
      </c>
      <c r="S2" s="49" t="s">
        <v>21</v>
      </c>
      <c r="T2" s="51" t="s">
        <v>22</v>
      </c>
      <c r="U2" s="48" t="s">
        <v>0</v>
      </c>
      <c r="V2" s="49" t="s">
        <v>11</v>
      </c>
      <c r="W2" s="49" t="s">
        <v>10</v>
      </c>
      <c r="X2" s="44" t="s">
        <v>410</v>
      </c>
      <c r="Y2" s="44" t="s">
        <v>411</v>
      </c>
      <c r="Z2" s="44" t="s">
        <v>412</v>
      </c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</row>
    <row r="3" spans="1:97" s="39" customFormat="1" ht="15" customHeight="1" x14ac:dyDescent="0.25">
      <c r="A3" s="55">
        <v>1</v>
      </c>
      <c r="B3" s="53">
        <v>201812171047</v>
      </c>
      <c r="C3" s="54" t="s">
        <v>432</v>
      </c>
      <c r="D3" s="55" t="s">
        <v>253</v>
      </c>
      <c r="E3" s="55" t="s">
        <v>268</v>
      </c>
      <c r="F3" s="56">
        <v>3.18</v>
      </c>
      <c r="G3" s="56">
        <v>80.86</v>
      </c>
      <c r="H3" s="56">
        <v>86</v>
      </c>
      <c r="I3" s="55" t="s">
        <v>324</v>
      </c>
      <c r="J3" s="55">
        <v>1</v>
      </c>
      <c r="K3" s="55">
        <v>60</v>
      </c>
      <c r="L3" s="56">
        <v>10</v>
      </c>
      <c r="M3" s="56"/>
      <c r="N3" s="56"/>
      <c r="O3" s="56"/>
      <c r="P3" s="56" t="s">
        <v>320</v>
      </c>
      <c r="Q3" s="56"/>
      <c r="R3" s="56"/>
      <c r="S3" s="56"/>
      <c r="T3" s="56"/>
      <c r="U3" s="56">
        <f t="shared" ref="U3:U66" si="0">SUM(L3:T3)+G3/2+H3/2</f>
        <v>93.43</v>
      </c>
      <c r="V3" s="55" t="s">
        <v>414</v>
      </c>
      <c r="W3" s="55" t="s">
        <v>377</v>
      </c>
      <c r="X3" s="55" t="s">
        <v>377</v>
      </c>
      <c r="Y3" s="55" t="s">
        <v>370</v>
      </c>
      <c r="Z3" s="55" t="s">
        <v>364</v>
      </c>
    </row>
    <row r="4" spans="1:97" s="88" customFormat="1" ht="15" customHeight="1" x14ac:dyDescent="0.25">
      <c r="A4" s="84">
        <v>2</v>
      </c>
      <c r="B4" s="85">
        <v>201891171015</v>
      </c>
      <c r="C4" s="86" t="s">
        <v>448</v>
      </c>
      <c r="D4" s="84" t="s">
        <v>257</v>
      </c>
      <c r="E4" s="84" t="s">
        <v>305</v>
      </c>
      <c r="F4" s="87">
        <v>3.9</v>
      </c>
      <c r="G4" s="87">
        <v>97.66</v>
      </c>
      <c r="H4" s="87">
        <v>82.5</v>
      </c>
      <c r="I4" s="84" t="s">
        <v>333</v>
      </c>
      <c r="J4" s="84">
        <v>2</v>
      </c>
      <c r="K4" s="84">
        <v>30</v>
      </c>
      <c r="L4" s="87"/>
      <c r="M4" s="87"/>
      <c r="N4" s="87"/>
      <c r="O4" s="87"/>
      <c r="P4" s="87" t="s">
        <v>320</v>
      </c>
      <c r="Q4" s="87"/>
      <c r="R4" s="87"/>
      <c r="S4" s="87"/>
      <c r="T4" s="87"/>
      <c r="U4" s="87">
        <f t="shared" si="0"/>
        <v>90.08</v>
      </c>
      <c r="V4" s="84" t="s">
        <v>417</v>
      </c>
      <c r="W4" s="84" t="s">
        <v>352</v>
      </c>
      <c r="X4" s="84" t="s">
        <v>352</v>
      </c>
      <c r="Y4" s="84" t="s">
        <v>354</v>
      </c>
      <c r="Z4" s="84" t="s">
        <v>383</v>
      </c>
    </row>
    <row r="5" spans="1:97" s="88" customFormat="1" ht="15" customHeight="1" x14ac:dyDescent="0.25">
      <c r="A5" s="84">
        <v>3</v>
      </c>
      <c r="B5" s="85">
        <v>201892071116</v>
      </c>
      <c r="C5" s="86" t="s">
        <v>433</v>
      </c>
      <c r="D5" s="84" t="s">
        <v>257</v>
      </c>
      <c r="E5" s="84" t="s">
        <v>274</v>
      </c>
      <c r="F5" s="87">
        <v>3.5</v>
      </c>
      <c r="G5" s="87">
        <v>88.33</v>
      </c>
      <c r="H5" s="87">
        <v>88.75</v>
      </c>
      <c r="I5" s="84" t="s">
        <v>339</v>
      </c>
      <c r="J5" s="84">
        <v>2</v>
      </c>
      <c r="K5" s="84">
        <v>90</v>
      </c>
      <c r="L5" s="87"/>
      <c r="M5" s="87"/>
      <c r="N5" s="87"/>
      <c r="O5" s="87"/>
      <c r="P5" s="87" t="s">
        <v>320</v>
      </c>
      <c r="Q5" s="87"/>
      <c r="R5" s="87"/>
      <c r="S5" s="87"/>
      <c r="T5" s="87"/>
      <c r="U5" s="87">
        <f t="shared" si="0"/>
        <v>88.539999999999992</v>
      </c>
      <c r="V5" s="84" t="s">
        <v>417</v>
      </c>
      <c r="W5" s="84" t="s">
        <v>383</v>
      </c>
      <c r="X5" s="84" t="s">
        <v>383</v>
      </c>
      <c r="Y5" s="84" t="s">
        <v>366</v>
      </c>
      <c r="Z5" s="84" t="s">
        <v>391</v>
      </c>
    </row>
    <row r="6" spans="1:97" s="88" customFormat="1" ht="15" customHeight="1" x14ac:dyDescent="0.25">
      <c r="A6" s="84">
        <v>4</v>
      </c>
      <c r="B6" s="85">
        <v>801921110101</v>
      </c>
      <c r="C6" s="86" t="s">
        <v>434</v>
      </c>
      <c r="D6" s="84" t="s">
        <v>257</v>
      </c>
      <c r="E6" s="84" t="s">
        <v>283</v>
      </c>
      <c r="F6" s="87">
        <v>3.63</v>
      </c>
      <c r="G6" s="87">
        <v>91.36</v>
      </c>
      <c r="H6" s="87">
        <v>85</v>
      </c>
      <c r="I6" s="84" t="s">
        <v>328</v>
      </c>
      <c r="J6" s="84">
        <v>1</v>
      </c>
      <c r="K6" s="84">
        <v>66</v>
      </c>
      <c r="L6" s="87"/>
      <c r="M6" s="87"/>
      <c r="N6" s="87"/>
      <c r="O6" s="87"/>
      <c r="P6" s="87" t="s">
        <v>320</v>
      </c>
      <c r="Q6" s="87"/>
      <c r="R6" s="87"/>
      <c r="S6" s="87"/>
      <c r="T6" s="87"/>
      <c r="U6" s="87">
        <f t="shared" si="0"/>
        <v>88.18</v>
      </c>
      <c r="V6" s="84" t="s">
        <v>417</v>
      </c>
      <c r="W6" s="84" t="s">
        <v>352</v>
      </c>
      <c r="X6" s="84" t="s">
        <v>352</v>
      </c>
      <c r="Y6" s="84"/>
      <c r="Z6" s="84"/>
    </row>
    <row r="7" spans="1:97" s="88" customFormat="1" ht="15" customHeight="1" x14ac:dyDescent="0.25">
      <c r="A7" s="84">
        <v>5</v>
      </c>
      <c r="B7" s="85">
        <v>201991171001</v>
      </c>
      <c r="C7" s="86" t="s">
        <v>435</v>
      </c>
      <c r="D7" s="84" t="s">
        <v>257</v>
      </c>
      <c r="E7" s="84" t="s">
        <v>305</v>
      </c>
      <c r="F7" s="87">
        <v>4</v>
      </c>
      <c r="G7" s="87">
        <v>100</v>
      </c>
      <c r="H7" s="87">
        <v>76</v>
      </c>
      <c r="I7" s="84" t="s">
        <v>324</v>
      </c>
      <c r="J7" s="84">
        <v>1</v>
      </c>
      <c r="K7" s="84">
        <v>60</v>
      </c>
      <c r="L7" s="87"/>
      <c r="M7" s="87"/>
      <c r="N7" s="87"/>
      <c r="O7" s="87"/>
      <c r="P7" s="87" t="s">
        <v>320</v>
      </c>
      <c r="Q7" s="87"/>
      <c r="R7" s="87"/>
      <c r="S7" s="87"/>
      <c r="T7" s="87"/>
      <c r="U7" s="87">
        <f t="shared" si="0"/>
        <v>88</v>
      </c>
      <c r="V7" s="84" t="s">
        <v>417</v>
      </c>
      <c r="W7" s="84" t="s">
        <v>383</v>
      </c>
      <c r="X7" s="84" t="s">
        <v>383</v>
      </c>
      <c r="Y7" s="84" t="s">
        <v>355</v>
      </c>
      <c r="Z7" s="84" t="s">
        <v>354</v>
      </c>
    </row>
    <row r="8" spans="1:97" s="39" customFormat="1" ht="15" customHeight="1" x14ac:dyDescent="0.25">
      <c r="A8" s="55">
        <v>6</v>
      </c>
      <c r="B8" s="53">
        <v>201913121005</v>
      </c>
      <c r="C8" s="54" t="s">
        <v>436</v>
      </c>
      <c r="D8" s="55" t="s">
        <v>254</v>
      </c>
      <c r="E8" s="55" t="s">
        <v>273</v>
      </c>
      <c r="F8" s="56">
        <v>3.44</v>
      </c>
      <c r="G8" s="56">
        <v>86.93</v>
      </c>
      <c r="H8" s="56">
        <v>89</v>
      </c>
      <c r="I8" s="55" t="s">
        <v>328</v>
      </c>
      <c r="J8" s="55">
        <v>1</v>
      </c>
      <c r="K8" s="55">
        <v>62</v>
      </c>
      <c r="L8" s="56"/>
      <c r="M8" s="56"/>
      <c r="N8" s="56"/>
      <c r="O8" s="56"/>
      <c r="P8" s="56" t="s">
        <v>320</v>
      </c>
      <c r="Q8" s="56"/>
      <c r="R8" s="56"/>
      <c r="S8" s="56"/>
      <c r="T8" s="56"/>
      <c r="U8" s="56">
        <f t="shared" si="0"/>
        <v>87.965000000000003</v>
      </c>
      <c r="V8" s="55" t="s">
        <v>414</v>
      </c>
      <c r="W8" s="55" t="s">
        <v>384</v>
      </c>
      <c r="X8" s="55" t="s">
        <v>384</v>
      </c>
      <c r="Y8" s="55" t="s">
        <v>366</v>
      </c>
      <c r="Z8" s="55" t="s">
        <v>357</v>
      </c>
    </row>
    <row r="9" spans="1:97" s="39" customFormat="1" ht="15" customHeight="1" x14ac:dyDescent="0.25">
      <c r="A9" s="55">
        <v>7</v>
      </c>
      <c r="B9" s="53">
        <v>201818161047</v>
      </c>
      <c r="C9" s="54" t="s">
        <v>437</v>
      </c>
      <c r="D9" s="55" t="s">
        <v>258</v>
      </c>
      <c r="E9" s="55" t="s">
        <v>292</v>
      </c>
      <c r="F9" s="56">
        <v>3.61</v>
      </c>
      <c r="G9" s="56">
        <v>90.9</v>
      </c>
      <c r="H9" s="56">
        <v>84</v>
      </c>
      <c r="I9" s="55" t="s">
        <v>328</v>
      </c>
      <c r="J9" s="55">
        <v>2</v>
      </c>
      <c r="K9" s="55">
        <v>93</v>
      </c>
      <c r="L9" s="56"/>
      <c r="M9" s="56"/>
      <c r="N9" s="56"/>
      <c r="O9" s="56"/>
      <c r="P9" s="56" t="s">
        <v>320</v>
      </c>
      <c r="Q9" s="56"/>
      <c r="R9" s="56"/>
      <c r="S9" s="56"/>
      <c r="T9" s="56"/>
      <c r="U9" s="56">
        <f t="shared" si="0"/>
        <v>87.45</v>
      </c>
      <c r="V9" s="55" t="s">
        <v>414</v>
      </c>
      <c r="W9" s="55" t="s">
        <v>377</v>
      </c>
      <c r="X9" s="55" t="s">
        <v>377</v>
      </c>
      <c r="Y9" s="55" t="s">
        <v>388</v>
      </c>
      <c r="Z9" s="55" t="s">
        <v>386</v>
      </c>
    </row>
    <row r="10" spans="1:97" s="39" customFormat="1" ht="15" customHeight="1" x14ac:dyDescent="0.25">
      <c r="A10" s="55">
        <v>8</v>
      </c>
      <c r="B10" s="53">
        <v>201712171077</v>
      </c>
      <c r="C10" s="54" t="s">
        <v>438</v>
      </c>
      <c r="D10" s="55" t="s">
        <v>253</v>
      </c>
      <c r="E10" s="55" t="s">
        <v>268</v>
      </c>
      <c r="F10" s="56">
        <v>3.28</v>
      </c>
      <c r="G10" s="56">
        <v>83.2</v>
      </c>
      <c r="H10" s="56">
        <v>91</v>
      </c>
      <c r="I10" s="55" t="s">
        <v>324</v>
      </c>
      <c r="J10" s="55">
        <v>2</v>
      </c>
      <c r="K10" s="55">
        <v>120</v>
      </c>
      <c r="L10" s="56"/>
      <c r="M10" s="56"/>
      <c r="N10" s="56"/>
      <c r="O10" s="56"/>
      <c r="P10" s="56" t="s">
        <v>320</v>
      </c>
      <c r="Q10" s="56"/>
      <c r="R10" s="56"/>
      <c r="S10" s="56"/>
      <c r="T10" s="56"/>
      <c r="U10" s="56">
        <f t="shared" si="0"/>
        <v>87.1</v>
      </c>
      <c r="V10" s="55" t="s">
        <v>414</v>
      </c>
      <c r="W10" s="55" t="s">
        <v>391</v>
      </c>
      <c r="X10" s="55" t="s">
        <v>391</v>
      </c>
      <c r="Y10" s="55" t="s">
        <v>377</v>
      </c>
      <c r="Z10" s="55" t="s">
        <v>366</v>
      </c>
    </row>
    <row r="11" spans="1:97" s="88" customFormat="1" ht="15" customHeight="1" x14ac:dyDescent="0.25">
      <c r="A11" s="84">
        <v>9</v>
      </c>
      <c r="B11" s="85">
        <v>201991131023</v>
      </c>
      <c r="C11" s="86" t="s">
        <v>439</v>
      </c>
      <c r="D11" s="84" t="s">
        <v>257</v>
      </c>
      <c r="E11" s="84" t="s">
        <v>297</v>
      </c>
      <c r="F11" s="87">
        <v>3.88</v>
      </c>
      <c r="G11" s="87">
        <v>95.33</v>
      </c>
      <c r="H11" s="87">
        <v>77.5</v>
      </c>
      <c r="I11" s="84" t="s">
        <v>342</v>
      </c>
      <c r="J11" s="84">
        <v>1</v>
      </c>
      <c r="K11" s="84">
        <v>30</v>
      </c>
      <c r="L11" s="87"/>
      <c r="M11" s="87"/>
      <c r="N11" s="87"/>
      <c r="O11" s="87"/>
      <c r="P11" s="87" t="s">
        <v>320</v>
      </c>
      <c r="Q11" s="87"/>
      <c r="R11" s="87"/>
      <c r="S11" s="87"/>
      <c r="T11" s="87"/>
      <c r="U11" s="87">
        <f t="shared" si="0"/>
        <v>86.414999999999992</v>
      </c>
      <c r="V11" s="84" t="s">
        <v>417</v>
      </c>
      <c r="W11" s="84" t="s">
        <v>401</v>
      </c>
      <c r="X11" s="84" t="s">
        <v>401</v>
      </c>
      <c r="Y11" s="84"/>
      <c r="Z11" s="84"/>
    </row>
    <row r="12" spans="1:97" s="39" customFormat="1" ht="15" customHeight="1" x14ac:dyDescent="0.25">
      <c r="A12" s="55">
        <v>10</v>
      </c>
      <c r="B12" s="53">
        <v>201813152003</v>
      </c>
      <c r="C12" s="54" t="s">
        <v>440</v>
      </c>
      <c r="D12" s="55" t="s">
        <v>254</v>
      </c>
      <c r="E12" s="55" t="s">
        <v>269</v>
      </c>
      <c r="F12" s="56">
        <v>3.26</v>
      </c>
      <c r="G12" s="56">
        <v>82.73</v>
      </c>
      <c r="H12" s="56">
        <v>90</v>
      </c>
      <c r="I12" s="55" t="s">
        <v>324</v>
      </c>
      <c r="J12" s="55">
        <v>1</v>
      </c>
      <c r="K12" s="55">
        <v>56</v>
      </c>
      <c r="L12" s="56"/>
      <c r="M12" s="56"/>
      <c r="N12" s="56"/>
      <c r="O12" s="56"/>
      <c r="P12" s="56" t="s">
        <v>320</v>
      </c>
      <c r="Q12" s="56"/>
      <c r="R12" s="56"/>
      <c r="S12" s="56"/>
      <c r="T12" s="56"/>
      <c r="U12" s="56">
        <f t="shared" si="0"/>
        <v>86.365000000000009</v>
      </c>
      <c r="V12" s="55" t="s">
        <v>414</v>
      </c>
      <c r="W12" s="55" t="s">
        <v>355</v>
      </c>
      <c r="X12" s="55" t="s">
        <v>355</v>
      </c>
      <c r="Y12" s="55" t="s">
        <v>365</v>
      </c>
      <c r="Z12" s="55" t="s">
        <v>366</v>
      </c>
    </row>
    <row r="13" spans="1:97" s="89" customFormat="1" ht="15" customHeight="1" x14ac:dyDescent="0.25">
      <c r="A13" s="92">
        <v>11</v>
      </c>
      <c r="B13" s="93">
        <v>801822110119</v>
      </c>
      <c r="C13" s="94" t="s">
        <v>441</v>
      </c>
      <c r="D13" s="92" t="s">
        <v>257</v>
      </c>
      <c r="E13" s="92" t="s">
        <v>309</v>
      </c>
      <c r="F13" s="95">
        <v>3.5</v>
      </c>
      <c r="G13" s="95">
        <v>88.33</v>
      </c>
      <c r="H13" s="95">
        <v>84</v>
      </c>
      <c r="I13" s="92" t="s">
        <v>324</v>
      </c>
      <c r="J13" s="92">
        <v>2</v>
      </c>
      <c r="K13" s="92">
        <v>84</v>
      </c>
      <c r="L13" s="95"/>
      <c r="M13" s="95"/>
      <c r="N13" s="95"/>
      <c r="O13" s="95"/>
      <c r="P13" s="95" t="s">
        <v>320</v>
      </c>
      <c r="Q13" s="95"/>
      <c r="R13" s="95"/>
      <c r="S13" s="95"/>
      <c r="T13" s="95"/>
      <c r="U13" s="95">
        <f t="shared" si="0"/>
        <v>86.164999999999992</v>
      </c>
      <c r="V13" s="92" t="s">
        <v>418</v>
      </c>
      <c r="W13" s="92" t="s">
        <v>368</v>
      </c>
      <c r="X13" s="92" t="s">
        <v>368</v>
      </c>
      <c r="Y13" s="92" t="s">
        <v>384</v>
      </c>
      <c r="Z13" s="92" t="s">
        <v>366</v>
      </c>
    </row>
    <row r="14" spans="1:97" s="39" customFormat="1" ht="15" customHeight="1" x14ac:dyDescent="0.25">
      <c r="A14" s="55">
        <v>12</v>
      </c>
      <c r="B14" s="53">
        <v>201812172011</v>
      </c>
      <c r="C14" s="54" t="s">
        <v>442</v>
      </c>
      <c r="D14" s="55" t="s">
        <v>253</v>
      </c>
      <c r="E14" s="55" t="s">
        <v>268</v>
      </c>
      <c r="F14" s="56">
        <v>3.26</v>
      </c>
      <c r="G14" s="56">
        <v>82.73</v>
      </c>
      <c r="H14" s="56">
        <v>89</v>
      </c>
      <c r="I14" s="55" t="s">
        <v>324</v>
      </c>
      <c r="J14" s="55">
        <v>1</v>
      </c>
      <c r="K14" s="55">
        <v>60</v>
      </c>
      <c r="L14" s="56"/>
      <c r="M14" s="56"/>
      <c r="N14" s="56"/>
      <c r="O14" s="56"/>
      <c r="P14" s="56" t="s">
        <v>320</v>
      </c>
      <c r="Q14" s="56"/>
      <c r="R14" s="56"/>
      <c r="S14" s="56"/>
      <c r="T14" s="56"/>
      <c r="U14" s="56">
        <f t="shared" si="0"/>
        <v>85.865000000000009</v>
      </c>
      <c r="V14" s="55" t="s">
        <v>414</v>
      </c>
      <c r="W14" s="55" t="s">
        <v>366</v>
      </c>
      <c r="X14" s="55" t="s">
        <v>377</v>
      </c>
      <c r="Y14" s="55" t="s">
        <v>366</v>
      </c>
      <c r="Z14" s="55" t="s">
        <v>386</v>
      </c>
    </row>
    <row r="15" spans="1:97" s="39" customFormat="1" ht="15" customHeight="1" x14ac:dyDescent="0.25">
      <c r="A15" s="55">
        <v>13</v>
      </c>
      <c r="B15" s="53">
        <v>201812171071</v>
      </c>
      <c r="C15" s="54" t="s">
        <v>443</v>
      </c>
      <c r="D15" s="55" t="s">
        <v>253</v>
      </c>
      <c r="E15" s="55" t="s">
        <v>268</v>
      </c>
      <c r="F15" s="56">
        <v>3.15</v>
      </c>
      <c r="G15" s="56">
        <v>80.16</v>
      </c>
      <c r="H15" s="56">
        <v>90</v>
      </c>
      <c r="I15" s="55" t="s">
        <v>324</v>
      </c>
      <c r="J15" s="55">
        <v>1</v>
      </c>
      <c r="K15" s="55">
        <v>60</v>
      </c>
      <c r="L15" s="56"/>
      <c r="M15" s="56"/>
      <c r="N15" s="56"/>
      <c r="O15" s="56"/>
      <c r="P15" s="56" t="s">
        <v>320</v>
      </c>
      <c r="Q15" s="56"/>
      <c r="R15" s="56"/>
      <c r="S15" s="56"/>
      <c r="T15" s="56"/>
      <c r="U15" s="56">
        <f t="shared" si="0"/>
        <v>85.08</v>
      </c>
      <c r="V15" s="55" t="s">
        <v>414</v>
      </c>
      <c r="W15" s="55" t="s">
        <v>370</v>
      </c>
      <c r="X15" s="55" t="s">
        <v>377</v>
      </c>
      <c r="Y15" s="55" t="s">
        <v>370</v>
      </c>
      <c r="Z15" s="55" t="s">
        <v>364</v>
      </c>
    </row>
    <row r="16" spans="1:97" s="39" customFormat="1" ht="15" customHeight="1" x14ac:dyDescent="0.25">
      <c r="A16" s="55">
        <v>14</v>
      </c>
      <c r="B16" s="53">
        <v>201718162008</v>
      </c>
      <c r="C16" s="54" t="s">
        <v>444</v>
      </c>
      <c r="D16" s="55" t="s">
        <v>258</v>
      </c>
      <c r="E16" s="55" t="s">
        <v>292</v>
      </c>
      <c r="F16" s="56">
        <v>3.53</v>
      </c>
      <c r="G16" s="56">
        <v>89.03</v>
      </c>
      <c r="H16" s="56">
        <v>81</v>
      </c>
      <c r="I16" s="55" t="s">
        <v>324</v>
      </c>
      <c r="J16" s="55">
        <v>3</v>
      </c>
      <c r="K16" s="55">
        <v>160</v>
      </c>
      <c r="L16" s="56"/>
      <c r="M16" s="56"/>
      <c r="N16" s="56"/>
      <c r="O16" s="56"/>
      <c r="P16" s="56" t="s">
        <v>320</v>
      </c>
      <c r="Q16" s="56"/>
      <c r="R16" s="56"/>
      <c r="S16" s="56"/>
      <c r="T16" s="56"/>
      <c r="U16" s="56">
        <f t="shared" si="0"/>
        <v>85.015000000000001</v>
      </c>
      <c r="V16" s="55" t="s">
        <v>414</v>
      </c>
      <c r="W16" s="55" t="s">
        <v>395</v>
      </c>
      <c r="X16" s="55" t="s">
        <v>377</v>
      </c>
      <c r="Y16" s="55" t="s">
        <v>395</v>
      </c>
      <c r="Z16" s="55" t="s">
        <v>387</v>
      </c>
    </row>
    <row r="17" spans="1:26" s="39" customFormat="1" ht="15" customHeight="1" x14ac:dyDescent="0.25">
      <c r="A17" s="55">
        <v>15</v>
      </c>
      <c r="B17" s="53">
        <v>201612171093</v>
      </c>
      <c r="C17" s="54" t="s">
        <v>445</v>
      </c>
      <c r="D17" s="55" t="s">
        <v>253</v>
      </c>
      <c r="E17" s="55" t="s">
        <v>268</v>
      </c>
      <c r="F17" s="56">
        <v>3.38</v>
      </c>
      <c r="G17" s="56">
        <v>85.53</v>
      </c>
      <c r="H17" s="56">
        <v>84</v>
      </c>
      <c r="I17" s="55" t="s">
        <v>328</v>
      </c>
      <c r="J17" s="55">
        <v>3</v>
      </c>
      <c r="K17" s="55">
        <v>176</v>
      </c>
      <c r="L17" s="56"/>
      <c r="M17" s="56"/>
      <c r="N17" s="56"/>
      <c r="O17" s="56"/>
      <c r="P17" s="56"/>
      <c r="Q17" s="56"/>
      <c r="R17" s="56"/>
      <c r="S17" s="56"/>
      <c r="T17" s="56"/>
      <c r="U17" s="56">
        <f t="shared" si="0"/>
        <v>84.765000000000001</v>
      </c>
      <c r="V17" s="55" t="s">
        <v>414</v>
      </c>
      <c r="W17" s="55" t="s">
        <v>378</v>
      </c>
      <c r="X17" s="55" t="s">
        <v>377</v>
      </c>
      <c r="Y17" s="55" t="s">
        <v>378</v>
      </c>
      <c r="Z17" s="55" t="s">
        <v>358</v>
      </c>
    </row>
    <row r="18" spans="1:26" s="91" customFormat="1" ht="15" customHeight="1" x14ac:dyDescent="0.25">
      <c r="A18" s="92">
        <v>16</v>
      </c>
      <c r="B18" s="93">
        <v>201991171021</v>
      </c>
      <c r="C18" s="94" t="s">
        <v>446</v>
      </c>
      <c r="D18" s="92" t="s">
        <v>257</v>
      </c>
      <c r="E18" s="92" t="s">
        <v>305</v>
      </c>
      <c r="F18" s="95">
        <v>3.88</v>
      </c>
      <c r="G18" s="95">
        <v>95.33</v>
      </c>
      <c r="H18" s="95">
        <v>74</v>
      </c>
      <c r="I18" s="92" t="s">
        <v>324</v>
      </c>
      <c r="J18" s="92">
        <v>1</v>
      </c>
      <c r="K18" s="92">
        <v>54</v>
      </c>
      <c r="L18" s="95"/>
      <c r="M18" s="95"/>
      <c r="N18" s="95"/>
      <c r="O18" s="95"/>
      <c r="P18" s="95" t="s">
        <v>320</v>
      </c>
      <c r="Q18" s="95"/>
      <c r="R18" s="95"/>
      <c r="S18" s="95"/>
      <c r="T18" s="95"/>
      <c r="U18" s="95">
        <f t="shared" si="0"/>
        <v>84.664999999999992</v>
      </c>
      <c r="V18" s="92" t="s">
        <v>418</v>
      </c>
      <c r="W18" s="92" t="s">
        <v>355</v>
      </c>
      <c r="X18" s="92" t="s">
        <v>352</v>
      </c>
      <c r="Y18" s="92" t="s">
        <v>355</v>
      </c>
      <c r="Z18" s="92" t="s">
        <v>354</v>
      </c>
    </row>
    <row r="19" spans="1:26" s="90" customFormat="1" ht="15" customHeight="1" x14ac:dyDescent="0.25">
      <c r="A19" s="79">
        <v>17</v>
      </c>
      <c r="B19" s="80">
        <v>201812172067</v>
      </c>
      <c r="C19" s="81" t="s">
        <v>447</v>
      </c>
      <c r="D19" s="79" t="s">
        <v>253</v>
      </c>
      <c r="E19" s="79" t="s">
        <v>268</v>
      </c>
      <c r="F19" s="82">
        <v>3.14</v>
      </c>
      <c r="G19" s="82">
        <v>79.930000000000007</v>
      </c>
      <c r="H19" s="82">
        <v>89</v>
      </c>
      <c r="I19" s="79" t="s">
        <v>324</v>
      </c>
      <c r="J19" s="79">
        <v>1</v>
      </c>
      <c r="K19" s="79">
        <v>60</v>
      </c>
      <c r="L19" s="82"/>
      <c r="M19" s="82"/>
      <c r="N19" s="82"/>
      <c r="O19" s="82"/>
      <c r="P19" s="82" t="s">
        <v>320</v>
      </c>
      <c r="Q19" s="82"/>
      <c r="R19" s="82"/>
      <c r="S19" s="82"/>
      <c r="T19" s="82"/>
      <c r="U19" s="82">
        <f t="shared" si="0"/>
        <v>84.465000000000003</v>
      </c>
      <c r="V19" s="79" t="s">
        <v>416</v>
      </c>
      <c r="W19" s="79" t="s">
        <v>366</v>
      </c>
      <c r="X19" s="79" t="s">
        <v>377</v>
      </c>
      <c r="Y19" s="79" t="s">
        <v>391</v>
      </c>
      <c r="Z19" s="79" t="s">
        <v>366</v>
      </c>
    </row>
    <row r="20" spans="1:26" s="78" customFormat="1" ht="15" customHeight="1" x14ac:dyDescent="0.25">
      <c r="A20" s="92">
        <v>18</v>
      </c>
      <c r="B20" s="93">
        <v>201812172070</v>
      </c>
      <c r="C20" s="94" t="s">
        <v>449</v>
      </c>
      <c r="D20" s="92" t="s">
        <v>253</v>
      </c>
      <c r="E20" s="92" t="s">
        <v>268</v>
      </c>
      <c r="F20" s="95">
        <v>3.04</v>
      </c>
      <c r="G20" s="95">
        <v>77.599999999999994</v>
      </c>
      <c r="H20" s="95">
        <v>91</v>
      </c>
      <c r="I20" s="92" t="s">
        <v>328</v>
      </c>
      <c r="J20" s="92">
        <v>1</v>
      </c>
      <c r="K20" s="92">
        <v>60</v>
      </c>
      <c r="L20" s="95"/>
      <c r="M20" s="95"/>
      <c r="N20" s="95"/>
      <c r="O20" s="95"/>
      <c r="P20" s="95" t="s">
        <v>320</v>
      </c>
      <c r="Q20" s="95"/>
      <c r="R20" s="95"/>
      <c r="S20" s="95"/>
      <c r="T20" s="95"/>
      <c r="U20" s="95">
        <f t="shared" si="0"/>
        <v>84.3</v>
      </c>
      <c r="V20" s="92" t="s">
        <v>418</v>
      </c>
      <c r="W20" s="92" t="s">
        <v>415</v>
      </c>
      <c r="X20" s="92" t="s">
        <v>377</v>
      </c>
      <c r="Y20" s="92" t="s">
        <v>391</v>
      </c>
      <c r="Z20" s="92" t="s">
        <v>381</v>
      </c>
    </row>
    <row r="21" spans="1:26" s="91" customFormat="1" ht="15" customHeight="1" x14ac:dyDescent="0.25">
      <c r="A21" s="92">
        <v>19</v>
      </c>
      <c r="B21" s="93">
        <v>801924110111</v>
      </c>
      <c r="C21" s="94" t="s">
        <v>450</v>
      </c>
      <c r="D21" s="92" t="s">
        <v>257</v>
      </c>
      <c r="E21" s="92" t="s">
        <v>294</v>
      </c>
      <c r="F21" s="95">
        <v>3.43</v>
      </c>
      <c r="G21" s="95">
        <v>86.7</v>
      </c>
      <c r="H21" s="95">
        <v>81</v>
      </c>
      <c r="I21" s="92" t="s">
        <v>324</v>
      </c>
      <c r="J21" s="92">
        <v>1</v>
      </c>
      <c r="K21" s="92">
        <v>60</v>
      </c>
      <c r="L21" s="95"/>
      <c r="M21" s="95"/>
      <c r="N21" s="95"/>
      <c r="O21" s="95"/>
      <c r="P21" s="95" t="s">
        <v>320</v>
      </c>
      <c r="Q21" s="95"/>
      <c r="R21" s="95"/>
      <c r="S21" s="95"/>
      <c r="T21" s="95"/>
      <c r="U21" s="95">
        <f t="shared" si="0"/>
        <v>83.85</v>
      </c>
      <c r="V21" s="92" t="s">
        <v>418</v>
      </c>
      <c r="W21" s="92" t="s">
        <v>384</v>
      </c>
      <c r="X21" s="92" t="s">
        <v>384</v>
      </c>
      <c r="Y21" s="92" t="s">
        <v>376</v>
      </c>
      <c r="Z21" s="92" t="s">
        <v>362</v>
      </c>
    </row>
    <row r="22" spans="1:26" s="91" customFormat="1" ht="15" customHeight="1" x14ac:dyDescent="0.25">
      <c r="A22" s="92">
        <v>20</v>
      </c>
      <c r="B22" s="93">
        <v>801922110107</v>
      </c>
      <c r="C22" s="94" t="s">
        <v>451</v>
      </c>
      <c r="D22" s="92" t="s">
        <v>257</v>
      </c>
      <c r="E22" s="92" t="s">
        <v>309</v>
      </c>
      <c r="F22" s="95">
        <v>3.64</v>
      </c>
      <c r="G22" s="95">
        <v>91.6</v>
      </c>
      <c r="H22" s="95">
        <v>76</v>
      </c>
      <c r="I22" s="92" t="s">
        <v>324</v>
      </c>
      <c r="J22" s="92">
        <v>1</v>
      </c>
      <c r="K22" s="92">
        <v>60</v>
      </c>
      <c r="L22" s="95"/>
      <c r="M22" s="95"/>
      <c r="N22" s="95"/>
      <c r="O22" s="95"/>
      <c r="P22" s="95" t="s">
        <v>320</v>
      </c>
      <c r="Q22" s="95"/>
      <c r="R22" s="95"/>
      <c r="S22" s="95"/>
      <c r="T22" s="95"/>
      <c r="U22" s="95">
        <f t="shared" si="0"/>
        <v>83.8</v>
      </c>
      <c r="V22" s="92" t="s">
        <v>418</v>
      </c>
      <c r="W22" s="92" t="s">
        <v>384</v>
      </c>
      <c r="X22" s="92" t="s">
        <v>384</v>
      </c>
      <c r="Y22" s="92" t="s">
        <v>368</v>
      </c>
      <c r="Z22" s="92" t="s">
        <v>366</v>
      </c>
    </row>
    <row r="23" spans="1:26" s="91" customFormat="1" ht="15" customHeight="1" x14ac:dyDescent="0.25">
      <c r="A23" s="92">
        <v>21</v>
      </c>
      <c r="B23" s="93">
        <v>201991221006</v>
      </c>
      <c r="C23" s="94" t="s">
        <v>432</v>
      </c>
      <c r="D23" s="92" t="s">
        <v>257</v>
      </c>
      <c r="E23" s="92" t="s">
        <v>307</v>
      </c>
      <c r="F23" s="95">
        <v>3.89</v>
      </c>
      <c r="G23" s="95">
        <v>97.43</v>
      </c>
      <c r="H23" s="95">
        <v>70</v>
      </c>
      <c r="I23" s="92" t="s">
        <v>324</v>
      </c>
      <c r="J23" s="92">
        <v>1</v>
      </c>
      <c r="K23" s="92">
        <v>60</v>
      </c>
      <c r="L23" s="95"/>
      <c r="M23" s="95"/>
      <c r="N23" s="95"/>
      <c r="O23" s="95"/>
      <c r="P23" s="95" t="s">
        <v>320</v>
      </c>
      <c r="Q23" s="95"/>
      <c r="R23" s="95"/>
      <c r="S23" s="95"/>
      <c r="T23" s="95"/>
      <c r="U23" s="95">
        <f t="shared" si="0"/>
        <v>83.715000000000003</v>
      </c>
      <c r="V23" s="92" t="s">
        <v>418</v>
      </c>
      <c r="W23" s="92" t="s">
        <v>377</v>
      </c>
      <c r="X23" s="92" t="s">
        <v>355</v>
      </c>
      <c r="Y23" s="92" t="s">
        <v>377</v>
      </c>
      <c r="Z23" s="92" t="s">
        <v>389</v>
      </c>
    </row>
    <row r="24" spans="1:26" s="39" customFormat="1" ht="15" customHeight="1" x14ac:dyDescent="0.25">
      <c r="A24" s="55">
        <v>22</v>
      </c>
      <c r="B24" s="53">
        <v>201712191002</v>
      </c>
      <c r="C24" s="54" t="s">
        <v>452</v>
      </c>
      <c r="D24" s="55" t="s">
        <v>253</v>
      </c>
      <c r="E24" s="55" t="s">
        <v>300</v>
      </c>
      <c r="F24" s="56">
        <v>3.03</v>
      </c>
      <c r="G24" s="56">
        <v>77.36</v>
      </c>
      <c r="H24" s="56">
        <v>90</v>
      </c>
      <c r="I24" s="55" t="s">
        <v>328</v>
      </c>
      <c r="J24" s="55">
        <v>2</v>
      </c>
      <c r="K24" s="55">
        <v>120</v>
      </c>
      <c r="L24" s="56"/>
      <c r="M24" s="56"/>
      <c r="N24" s="56"/>
      <c r="O24" s="56"/>
      <c r="P24" s="56" t="s">
        <v>320</v>
      </c>
      <c r="Q24" s="56"/>
      <c r="R24" s="56"/>
      <c r="S24" s="56"/>
      <c r="T24" s="56"/>
      <c r="U24" s="56">
        <f t="shared" si="0"/>
        <v>83.68</v>
      </c>
      <c r="V24" s="55" t="s">
        <v>414</v>
      </c>
      <c r="W24" s="55" t="s">
        <v>385</v>
      </c>
      <c r="X24" s="55" t="s">
        <v>385</v>
      </c>
      <c r="Y24" s="55" t="s">
        <v>393</v>
      </c>
      <c r="Z24" s="55" t="s">
        <v>366</v>
      </c>
    </row>
    <row r="25" spans="1:26" s="39" customFormat="1" ht="15" customHeight="1" x14ac:dyDescent="0.25">
      <c r="A25" s="55">
        <v>23</v>
      </c>
      <c r="B25" s="53">
        <v>201811152189</v>
      </c>
      <c r="C25" s="54" t="s">
        <v>453</v>
      </c>
      <c r="D25" s="55" t="s">
        <v>256</v>
      </c>
      <c r="E25" s="55" t="s">
        <v>272</v>
      </c>
      <c r="F25" s="56">
        <v>3.2</v>
      </c>
      <c r="G25" s="56">
        <v>81.33</v>
      </c>
      <c r="H25" s="56">
        <v>85</v>
      </c>
      <c r="I25" s="55" t="s">
        <v>324</v>
      </c>
      <c r="J25" s="55">
        <v>2</v>
      </c>
      <c r="K25" s="55">
        <v>120</v>
      </c>
      <c r="L25" s="56"/>
      <c r="M25" s="56"/>
      <c r="N25" s="56"/>
      <c r="O25" s="56"/>
      <c r="P25" s="56" t="s">
        <v>320</v>
      </c>
      <c r="Q25" s="56"/>
      <c r="R25" s="56"/>
      <c r="S25" s="56"/>
      <c r="T25" s="56"/>
      <c r="U25" s="56">
        <f t="shared" si="0"/>
        <v>83.164999999999992</v>
      </c>
      <c r="V25" s="55" t="s">
        <v>414</v>
      </c>
      <c r="W25" s="55" t="s">
        <v>360</v>
      </c>
      <c r="X25" s="55" t="s">
        <v>360</v>
      </c>
      <c r="Y25" s="55" t="s">
        <v>352</v>
      </c>
      <c r="Z25" s="55" t="s">
        <v>355</v>
      </c>
    </row>
    <row r="26" spans="1:26" s="90" customFormat="1" ht="15" customHeight="1" x14ac:dyDescent="0.25">
      <c r="A26" s="79">
        <v>24</v>
      </c>
      <c r="B26" s="80">
        <v>201812171802</v>
      </c>
      <c r="C26" s="81" t="s">
        <v>454</v>
      </c>
      <c r="D26" s="79" t="s">
        <v>253</v>
      </c>
      <c r="E26" s="79" t="s">
        <v>268</v>
      </c>
      <c r="F26" s="82">
        <v>3.15</v>
      </c>
      <c r="G26" s="82">
        <v>80.16</v>
      </c>
      <c r="H26" s="82">
        <v>85</v>
      </c>
      <c r="I26" s="79" t="s">
        <v>328</v>
      </c>
      <c r="J26" s="79">
        <v>2</v>
      </c>
      <c r="K26" s="79">
        <v>120</v>
      </c>
      <c r="L26" s="82"/>
      <c r="M26" s="82"/>
      <c r="N26" s="82"/>
      <c r="O26" s="82"/>
      <c r="P26" s="82" t="s">
        <v>320</v>
      </c>
      <c r="Q26" s="82"/>
      <c r="R26" s="82"/>
      <c r="S26" s="82"/>
      <c r="T26" s="82"/>
      <c r="U26" s="82">
        <f t="shared" si="0"/>
        <v>82.58</v>
      </c>
      <c r="V26" s="79" t="s">
        <v>416</v>
      </c>
      <c r="W26" s="79" t="s">
        <v>366</v>
      </c>
      <c r="X26" s="79" t="s">
        <v>366</v>
      </c>
      <c r="Y26" s="79" t="s">
        <v>386</v>
      </c>
      <c r="Z26" s="79" t="s">
        <v>378</v>
      </c>
    </row>
    <row r="27" spans="1:26" s="90" customFormat="1" ht="15" customHeight="1" x14ac:dyDescent="0.25">
      <c r="A27" s="79">
        <v>25</v>
      </c>
      <c r="B27" s="80">
        <v>201812172078</v>
      </c>
      <c r="C27" s="81" t="s">
        <v>455</v>
      </c>
      <c r="D27" s="79" t="s">
        <v>253</v>
      </c>
      <c r="E27" s="79" t="s">
        <v>268</v>
      </c>
      <c r="F27" s="82">
        <v>2.88</v>
      </c>
      <c r="G27" s="82">
        <v>73.86</v>
      </c>
      <c r="H27" s="82">
        <v>91</v>
      </c>
      <c r="I27" s="79" t="s">
        <v>324</v>
      </c>
      <c r="J27" s="79">
        <v>1</v>
      </c>
      <c r="K27" s="79">
        <v>60</v>
      </c>
      <c r="L27" s="82"/>
      <c r="M27" s="82"/>
      <c r="N27" s="82"/>
      <c r="O27" s="82"/>
      <c r="P27" s="82" t="s">
        <v>320</v>
      </c>
      <c r="Q27" s="82"/>
      <c r="R27" s="82"/>
      <c r="S27" s="82"/>
      <c r="T27" s="82"/>
      <c r="U27" s="82">
        <f t="shared" si="0"/>
        <v>82.43</v>
      </c>
      <c r="V27" s="79" t="s">
        <v>416</v>
      </c>
      <c r="W27" s="79" t="s">
        <v>370</v>
      </c>
      <c r="X27" s="79" t="s">
        <v>377</v>
      </c>
      <c r="Y27" s="79" t="s">
        <v>366</v>
      </c>
      <c r="Z27" s="79" t="s">
        <v>370</v>
      </c>
    </row>
    <row r="28" spans="1:26" s="90" customFormat="1" ht="15" customHeight="1" x14ac:dyDescent="0.25">
      <c r="A28" s="79">
        <v>26</v>
      </c>
      <c r="B28" s="80">
        <v>201712171023</v>
      </c>
      <c r="C28" s="81" t="s">
        <v>456</v>
      </c>
      <c r="D28" s="79" t="s">
        <v>253</v>
      </c>
      <c r="E28" s="79" t="s">
        <v>268</v>
      </c>
      <c r="F28" s="82">
        <v>2.79</v>
      </c>
      <c r="G28" s="82">
        <v>71.760000000000005</v>
      </c>
      <c r="H28" s="82">
        <v>93</v>
      </c>
      <c r="I28" s="79" t="s">
        <v>324</v>
      </c>
      <c r="J28" s="79">
        <v>2</v>
      </c>
      <c r="K28" s="79">
        <v>120</v>
      </c>
      <c r="L28" s="82"/>
      <c r="M28" s="82"/>
      <c r="N28" s="82"/>
      <c r="O28" s="82"/>
      <c r="P28" s="82" t="s">
        <v>320</v>
      </c>
      <c r="Q28" s="82"/>
      <c r="R28" s="82"/>
      <c r="S28" s="82"/>
      <c r="T28" s="82"/>
      <c r="U28" s="82">
        <f t="shared" si="0"/>
        <v>82.38</v>
      </c>
      <c r="V28" s="79" t="s">
        <v>416</v>
      </c>
      <c r="W28" s="79" t="s">
        <v>378</v>
      </c>
      <c r="X28" s="79" t="s">
        <v>378</v>
      </c>
      <c r="Y28" s="79" t="s">
        <v>366</v>
      </c>
      <c r="Z28" s="79" t="s">
        <v>364</v>
      </c>
    </row>
    <row r="29" spans="1:26" s="83" customFormat="1" ht="15" customHeight="1" x14ac:dyDescent="0.25">
      <c r="A29" s="92">
        <v>27</v>
      </c>
      <c r="B29" s="93">
        <v>201991151012</v>
      </c>
      <c r="C29" s="94" t="s">
        <v>457</v>
      </c>
      <c r="D29" s="92" t="s">
        <v>257</v>
      </c>
      <c r="E29" s="92" t="s">
        <v>287</v>
      </c>
      <c r="F29" s="95">
        <v>3.61</v>
      </c>
      <c r="G29" s="95">
        <v>90.9</v>
      </c>
      <c r="H29" s="95">
        <v>73</v>
      </c>
      <c r="I29" s="92" t="s">
        <v>324</v>
      </c>
      <c r="J29" s="92">
        <v>1</v>
      </c>
      <c r="K29" s="92">
        <v>60</v>
      </c>
      <c r="L29" s="95"/>
      <c r="M29" s="95"/>
      <c r="N29" s="95"/>
      <c r="O29" s="95"/>
      <c r="P29" s="95" t="s">
        <v>320</v>
      </c>
      <c r="Q29" s="95"/>
      <c r="R29" s="95"/>
      <c r="S29" s="95"/>
      <c r="T29" s="95"/>
      <c r="U29" s="95">
        <f t="shared" si="0"/>
        <v>81.95</v>
      </c>
      <c r="V29" s="92" t="s">
        <v>418</v>
      </c>
      <c r="W29" s="92" t="s">
        <v>355</v>
      </c>
      <c r="X29" s="92" t="s">
        <v>355</v>
      </c>
      <c r="Y29" s="92" t="s">
        <v>356</v>
      </c>
      <c r="Z29" s="92" t="s">
        <v>361</v>
      </c>
    </row>
    <row r="30" spans="1:26" s="90" customFormat="1" ht="15" customHeight="1" x14ac:dyDescent="0.25">
      <c r="A30" s="79">
        <v>28</v>
      </c>
      <c r="B30" s="80">
        <v>201712171033</v>
      </c>
      <c r="C30" s="81" t="s">
        <v>458</v>
      </c>
      <c r="D30" s="79" t="s">
        <v>253</v>
      </c>
      <c r="E30" s="79" t="s">
        <v>268</v>
      </c>
      <c r="F30" s="82">
        <v>2.88</v>
      </c>
      <c r="G30" s="82">
        <v>73.86</v>
      </c>
      <c r="H30" s="82">
        <v>90</v>
      </c>
      <c r="I30" s="79" t="s">
        <v>324</v>
      </c>
      <c r="J30" s="79">
        <v>2</v>
      </c>
      <c r="K30" s="79">
        <v>120</v>
      </c>
      <c r="L30" s="82"/>
      <c r="M30" s="82"/>
      <c r="N30" s="82"/>
      <c r="O30" s="82"/>
      <c r="P30" s="82" t="s">
        <v>320</v>
      </c>
      <c r="Q30" s="82"/>
      <c r="R30" s="82"/>
      <c r="S30" s="82"/>
      <c r="T30" s="82"/>
      <c r="U30" s="82">
        <f t="shared" si="0"/>
        <v>81.93</v>
      </c>
      <c r="V30" s="79" t="s">
        <v>416</v>
      </c>
      <c r="W30" s="79" t="s">
        <v>390</v>
      </c>
      <c r="X30" s="79" t="s">
        <v>377</v>
      </c>
      <c r="Y30" s="79" t="s">
        <v>390</v>
      </c>
      <c r="Z30" s="79" t="s">
        <v>364</v>
      </c>
    </row>
    <row r="31" spans="1:26" s="39" customFormat="1" ht="15" customHeight="1" x14ac:dyDescent="0.25">
      <c r="A31" s="55">
        <v>29</v>
      </c>
      <c r="B31" s="53">
        <v>201813162039</v>
      </c>
      <c r="C31" s="54" t="s">
        <v>459</v>
      </c>
      <c r="D31" s="55" t="s">
        <v>254</v>
      </c>
      <c r="E31" s="55" t="s">
        <v>276</v>
      </c>
      <c r="F31" s="56">
        <v>2.8</v>
      </c>
      <c r="G31" s="56">
        <v>72</v>
      </c>
      <c r="H31" s="56">
        <v>91</v>
      </c>
      <c r="I31" s="55" t="s">
        <v>324</v>
      </c>
      <c r="J31" s="55">
        <v>2</v>
      </c>
      <c r="K31" s="55">
        <v>104</v>
      </c>
      <c r="L31" s="56"/>
      <c r="M31" s="56"/>
      <c r="N31" s="56"/>
      <c r="O31" s="56"/>
      <c r="P31" s="56" t="s">
        <v>320</v>
      </c>
      <c r="Q31" s="56"/>
      <c r="R31" s="56"/>
      <c r="S31" s="56"/>
      <c r="T31" s="56"/>
      <c r="U31" s="56">
        <f t="shared" si="0"/>
        <v>81.5</v>
      </c>
      <c r="V31" s="55" t="s">
        <v>414</v>
      </c>
      <c r="W31" s="55" t="s">
        <v>352</v>
      </c>
      <c r="X31" s="55" t="s">
        <v>352</v>
      </c>
      <c r="Y31" s="55" t="s">
        <v>375</v>
      </c>
      <c r="Z31" s="55" t="s">
        <v>379</v>
      </c>
    </row>
    <row r="32" spans="1:26" s="39" customFormat="1" x14ac:dyDescent="0.25">
      <c r="A32" s="55">
        <v>30</v>
      </c>
      <c r="B32" s="53">
        <v>201711151003</v>
      </c>
      <c r="C32" s="54" t="s">
        <v>460</v>
      </c>
      <c r="D32" s="55" t="s">
        <v>256</v>
      </c>
      <c r="E32" s="55" t="s">
        <v>272</v>
      </c>
      <c r="F32" s="56">
        <v>3.48</v>
      </c>
      <c r="G32" s="56">
        <v>87.86</v>
      </c>
      <c r="H32" s="56">
        <v>74</v>
      </c>
      <c r="I32" s="55" t="s">
        <v>324</v>
      </c>
      <c r="J32" s="55">
        <v>3</v>
      </c>
      <c r="K32" s="55">
        <v>180</v>
      </c>
      <c r="L32" s="56"/>
      <c r="M32" s="56"/>
      <c r="N32" s="56"/>
      <c r="O32" s="56"/>
      <c r="P32" s="56" t="s">
        <v>320</v>
      </c>
      <c r="Q32" s="56"/>
      <c r="R32" s="56"/>
      <c r="S32" s="56"/>
      <c r="T32" s="56"/>
      <c r="U32" s="56">
        <f t="shared" si="0"/>
        <v>80.930000000000007</v>
      </c>
      <c r="V32" s="55" t="s">
        <v>414</v>
      </c>
      <c r="W32" s="55" t="s">
        <v>354</v>
      </c>
      <c r="X32" s="55" t="s">
        <v>354</v>
      </c>
      <c r="Y32" s="55" t="s">
        <v>383</v>
      </c>
      <c r="Z32" s="55" t="s">
        <v>394</v>
      </c>
    </row>
    <row r="33" spans="1:26" s="83" customFormat="1" ht="15" customHeight="1" x14ac:dyDescent="0.25">
      <c r="A33" s="92">
        <v>31</v>
      </c>
      <c r="B33" s="93">
        <v>801924110102</v>
      </c>
      <c r="C33" s="94" t="s">
        <v>461</v>
      </c>
      <c r="D33" s="92" t="s">
        <v>257</v>
      </c>
      <c r="E33" s="92" t="s">
        <v>294</v>
      </c>
      <c r="F33" s="95">
        <v>3.93</v>
      </c>
      <c r="G33" s="95">
        <v>98.36</v>
      </c>
      <c r="H33" s="95">
        <v>63</v>
      </c>
      <c r="I33" s="92" t="s">
        <v>324</v>
      </c>
      <c r="J33" s="92">
        <v>1</v>
      </c>
      <c r="K33" s="92">
        <v>60</v>
      </c>
      <c r="L33" s="95"/>
      <c r="M33" s="95"/>
      <c r="N33" s="95"/>
      <c r="O33" s="95"/>
      <c r="P33" s="95" t="s">
        <v>320</v>
      </c>
      <c r="Q33" s="95"/>
      <c r="R33" s="95"/>
      <c r="S33" s="95"/>
      <c r="T33" s="95"/>
      <c r="U33" s="95">
        <f t="shared" si="0"/>
        <v>80.680000000000007</v>
      </c>
      <c r="V33" s="92" t="s">
        <v>418</v>
      </c>
      <c r="W33" s="92" t="s">
        <v>376</v>
      </c>
      <c r="X33" s="92" t="s">
        <v>384</v>
      </c>
      <c r="Y33" s="92" t="s">
        <v>376</v>
      </c>
      <c r="Z33" s="92" t="s">
        <v>362</v>
      </c>
    </row>
    <row r="34" spans="1:26" s="39" customFormat="1" ht="15" customHeight="1" x14ac:dyDescent="0.25">
      <c r="A34" s="55">
        <v>32</v>
      </c>
      <c r="B34" s="53">
        <v>201713171036</v>
      </c>
      <c r="C34" s="54" t="s">
        <v>462</v>
      </c>
      <c r="D34" s="55" t="s">
        <v>254</v>
      </c>
      <c r="E34" s="55" t="s">
        <v>271</v>
      </c>
      <c r="F34" s="56">
        <v>2.93</v>
      </c>
      <c r="G34" s="56">
        <v>75.03</v>
      </c>
      <c r="H34" s="56">
        <v>86</v>
      </c>
      <c r="I34" s="55" t="s">
        <v>324</v>
      </c>
      <c r="J34" s="55">
        <v>3</v>
      </c>
      <c r="K34" s="55">
        <v>172</v>
      </c>
      <c r="L34" s="56"/>
      <c r="M34" s="56"/>
      <c r="N34" s="56"/>
      <c r="O34" s="56"/>
      <c r="P34" s="56" t="s">
        <v>320</v>
      </c>
      <c r="Q34" s="56"/>
      <c r="R34" s="56"/>
      <c r="S34" s="56"/>
      <c r="T34" s="56"/>
      <c r="U34" s="56">
        <f t="shared" si="0"/>
        <v>80.515000000000001</v>
      </c>
      <c r="V34" s="55" t="s">
        <v>414</v>
      </c>
      <c r="W34" s="55" t="s">
        <v>384</v>
      </c>
      <c r="X34" s="55" t="s">
        <v>384</v>
      </c>
      <c r="Y34" s="55" t="s">
        <v>357</v>
      </c>
      <c r="Z34" s="55" t="s">
        <v>367</v>
      </c>
    </row>
    <row r="35" spans="1:26" s="83" customFormat="1" ht="15" customHeight="1" x14ac:dyDescent="0.25">
      <c r="A35" s="92">
        <v>33</v>
      </c>
      <c r="B35" s="93">
        <v>201992071111</v>
      </c>
      <c r="C35" s="94" t="s">
        <v>463</v>
      </c>
      <c r="D35" s="92" t="s">
        <v>257</v>
      </c>
      <c r="E35" s="92" t="s">
        <v>274</v>
      </c>
      <c r="F35" s="95">
        <v>3</v>
      </c>
      <c r="G35" s="95">
        <v>76.66</v>
      </c>
      <c r="H35" s="95">
        <v>84</v>
      </c>
      <c r="I35" s="92" t="s">
        <v>324</v>
      </c>
      <c r="J35" s="92">
        <v>1</v>
      </c>
      <c r="K35" s="92">
        <v>54</v>
      </c>
      <c r="L35" s="95"/>
      <c r="M35" s="95"/>
      <c r="N35" s="95"/>
      <c r="O35" s="95"/>
      <c r="P35" s="95" t="s">
        <v>320</v>
      </c>
      <c r="Q35" s="95"/>
      <c r="R35" s="95"/>
      <c r="S35" s="95"/>
      <c r="T35" s="95"/>
      <c r="U35" s="95">
        <f t="shared" si="0"/>
        <v>80.33</v>
      </c>
      <c r="V35" s="92" t="s">
        <v>418</v>
      </c>
      <c r="W35" s="92" t="s">
        <v>366</v>
      </c>
      <c r="X35" s="92" t="s">
        <v>366</v>
      </c>
      <c r="Y35" s="92" t="s">
        <v>377</v>
      </c>
      <c r="Z35" s="92" t="s">
        <v>391</v>
      </c>
    </row>
    <row r="36" spans="1:26" s="39" customFormat="1" ht="15" customHeight="1" x14ac:dyDescent="0.25">
      <c r="A36" s="55">
        <v>34</v>
      </c>
      <c r="B36" s="53">
        <v>201813171059</v>
      </c>
      <c r="C36" s="54" t="s">
        <v>464</v>
      </c>
      <c r="D36" s="55" t="s">
        <v>254</v>
      </c>
      <c r="E36" s="55" t="s">
        <v>271</v>
      </c>
      <c r="F36" s="56">
        <v>2.91</v>
      </c>
      <c r="G36" s="56">
        <v>74.56</v>
      </c>
      <c r="H36" s="56">
        <v>86</v>
      </c>
      <c r="I36" s="55" t="s">
        <v>324</v>
      </c>
      <c r="J36" s="55">
        <v>1</v>
      </c>
      <c r="K36" s="55">
        <v>60</v>
      </c>
      <c r="L36" s="56"/>
      <c r="M36" s="56"/>
      <c r="N36" s="56"/>
      <c r="O36" s="56"/>
      <c r="P36" s="56" t="s">
        <v>320</v>
      </c>
      <c r="Q36" s="56"/>
      <c r="R36" s="56"/>
      <c r="S36" s="56"/>
      <c r="T36" s="56"/>
      <c r="U36" s="56">
        <f t="shared" si="0"/>
        <v>80.28</v>
      </c>
      <c r="V36" s="55" t="s">
        <v>414</v>
      </c>
      <c r="W36" s="55" t="s">
        <v>357</v>
      </c>
      <c r="X36" s="55" t="s">
        <v>357</v>
      </c>
      <c r="Y36" s="55" t="s">
        <v>358</v>
      </c>
      <c r="Z36" s="55" t="s">
        <v>367</v>
      </c>
    </row>
    <row r="37" spans="1:26" s="96" customFormat="1" ht="15" customHeight="1" x14ac:dyDescent="0.25">
      <c r="A37" s="92">
        <v>35</v>
      </c>
      <c r="B37" s="93">
        <v>201712172011</v>
      </c>
      <c r="C37" s="94" t="s">
        <v>465</v>
      </c>
      <c r="D37" s="92" t="s">
        <v>253</v>
      </c>
      <c r="E37" s="92" t="s">
        <v>268</v>
      </c>
      <c r="F37" s="95">
        <v>3.36</v>
      </c>
      <c r="G37" s="95">
        <v>85.06</v>
      </c>
      <c r="H37" s="95">
        <v>85</v>
      </c>
      <c r="I37" s="92" t="s">
        <v>328</v>
      </c>
      <c r="J37" s="92">
        <v>3</v>
      </c>
      <c r="K37" s="92">
        <v>180</v>
      </c>
      <c r="L37" s="95"/>
      <c r="M37" s="95"/>
      <c r="N37" s="95"/>
      <c r="O37" s="95"/>
      <c r="P37" s="95" t="s">
        <v>320</v>
      </c>
      <c r="Q37" s="95"/>
      <c r="R37" s="95"/>
      <c r="S37" s="95"/>
      <c r="T37" s="95">
        <v>-5</v>
      </c>
      <c r="U37" s="95">
        <f t="shared" si="0"/>
        <v>80.03</v>
      </c>
      <c r="V37" s="92" t="s">
        <v>418</v>
      </c>
      <c r="W37" s="92" t="s">
        <v>415</v>
      </c>
      <c r="X37" s="92" t="s">
        <v>377</v>
      </c>
      <c r="Y37" s="92" t="s">
        <v>370</v>
      </c>
      <c r="Z37" s="92" t="s">
        <v>366</v>
      </c>
    </row>
    <row r="38" spans="1:26" s="96" customFormat="1" ht="15" customHeight="1" x14ac:dyDescent="0.25">
      <c r="A38" s="92">
        <v>36</v>
      </c>
      <c r="B38" s="93">
        <v>201513171042</v>
      </c>
      <c r="C38" s="94" t="s">
        <v>466</v>
      </c>
      <c r="D38" s="92" t="s">
        <v>254</v>
      </c>
      <c r="E38" s="92" t="s">
        <v>271</v>
      </c>
      <c r="F38" s="95">
        <v>2.88</v>
      </c>
      <c r="G38" s="95">
        <v>73.86</v>
      </c>
      <c r="H38" s="95">
        <v>86</v>
      </c>
      <c r="I38" s="92" t="s">
        <v>324</v>
      </c>
      <c r="J38" s="92">
        <v>3</v>
      </c>
      <c r="K38" s="92">
        <v>167</v>
      </c>
      <c r="L38" s="95"/>
      <c r="M38" s="95"/>
      <c r="N38" s="95"/>
      <c r="O38" s="95"/>
      <c r="P38" s="95" t="s">
        <v>320</v>
      </c>
      <c r="Q38" s="95"/>
      <c r="R38" s="95"/>
      <c r="S38" s="95"/>
      <c r="T38" s="95"/>
      <c r="U38" s="95">
        <f t="shared" si="0"/>
        <v>79.930000000000007</v>
      </c>
      <c r="V38" s="92" t="s">
        <v>418</v>
      </c>
      <c r="W38" s="92" t="s">
        <v>415</v>
      </c>
      <c r="X38" s="92" t="s">
        <v>384</v>
      </c>
      <c r="Y38" s="92"/>
      <c r="Z38" s="92"/>
    </row>
    <row r="39" spans="1:26" s="39" customFormat="1" ht="15" customHeight="1" x14ac:dyDescent="0.25">
      <c r="A39" s="55">
        <v>37</v>
      </c>
      <c r="B39" s="53">
        <v>201811112219</v>
      </c>
      <c r="C39" s="54" t="s">
        <v>467</v>
      </c>
      <c r="D39" s="55" t="s">
        <v>256</v>
      </c>
      <c r="E39" s="55" t="s">
        <v>289</v>
      </c>
      <c r="F39" s="56">
        <v>2.7</v>
      </c>
      <c r="G39" s="56">
        <v>69.66</v>
      </c>
      <c r="H39" s="56">
        <v>90</v>
      </c>
      <c r="I39" s="55" t="s">
        <v>324</v>
      </c>
      <c r="J39" s="55">
        <v>2</v>
      </c>
      <c r="K39" s="55">
        <v>120</v>
      </c>
      <c r="L39" s="56"/>
      <c r="M39" s="56"/>
      <c r="N39" s="56"/>
      <c r="O39" s="56"/>
      <c r="P39" s="56"/>
      <c r="Q39" s="56"/>
      <c r="R39" s="56"/>
      <c r="S39" s="56"/>
      <c r="T39" s="56"/>
      <c r="U39" s="56">
        <f t="shared" si="0"/>
        <v>79.83</v>
      </c>
      <c r="V39" s="55" t="s">
        <v>414</v>
      </c>
      <c r="W39" s="55" t="s">
        <v>363</v>
      </c>
      <c r="X39" s="55" t="s">
        <v>363</v>
      </c>
      <c r="Y39" s="55" t="s">
        <v>355</v>
      </c>
      <c r="Z39" s="55" t="s">
        <v>364</v>
      </c>
    </row>
    <row r="40" spans="1:26" s="83" customFormat="1" ht="15" customHeight="1" x14ac:dyDescent="0.25">
      <c r="A40" s="92">
        <v>38</v>
      </c>
      <c r="B40" s="93">
        <v>201891131023</v>
      </c>
      <c r="C40" s="94" t="s">
        <v>468</v>
      </c>
      <c r="D40" s="92" t="s">
        <v>257</v>
      </c>
      <c r="E40" s="92" t="s">
        <v>297</v>
      </c>
      <c r="F40" s="95">
        <v>3.72</v>
      </c>
      <c r="G40" s="95">
        <v>93.46</v>
      </c>
      <c r="H40" s="95">
        <v>66</v>
      </c>
      <c r="I40" s="92" t="s">
        <v>324</v>
      </c>
      <c r="J40" s="92">
        <v>2</v>
      </c>
      <c r="K40" s="92">
        <v>90</v>
      </c>
      <c r="L40" s="95"/>
      <c r="M40" s="95"/>
      <c r="N40" s="95"/>
      <c r="O40" s="95"/>
      <c r="P40" s="95" t="s">
        <v>320</v>
      </c>
      <c r="Q40" s="95"/>
      <c r="R40" s="95"/>
      <c r="S40" s="95"/>
      <c r="T40" s="95"/>
      <c r="U40" s="95">
        <f t="shared" si="0"/>
        <v>79.72999999999999</v>
      </c>
      <c r="V40" s="92" t="s">
        <v>418</v>
      </c>
      <c r="W40" s="92" t="s">
        <v>373</v>
      </c>
      <c r="X40" s="92" t="s">
        <v>373</v>
      </c>
      <c r="Y40" s="92" t="s">
        <v>378</v>
      </c>
      <c r="Z40" s="92"/>
    </row>
    <row r="41" spans="1:26" s="39" customFormat="1" ht="15" customHeight="1" x14ac:dyDescent="0.25">
      <c r="A41" s="55">
        <v>39</v>
      </c>
      <c r="B41" s="53">
        <v>201613161004</v>
      </c>
      <c r="C41" s="54" t="s">
        <v>469</v>
      </c>
      <c r="D41" s="55" t="s">
        <v>254</v>
      </c>
      <c r="E41" s="55" t="s">
        <v>276</v>
      </c>
      <c r="F41" s="56">
        <v>2.56</v>
      </c>
      <c r="G41" s="56">
        <v>66.400000000000006</v>
      </c>
      <c r="H41" s="56">
        <v>93</v>
      </c>
      <c r="I41" s="55" t="s">
        <v>324</v>
      </c>
      <c r="J41" s="55">
        <v>3</v>
      </c>
      <c r="K41" s="55">
        <v>163</v>
      </c>
      <c r="L41" s="56"/>
      <c r="M41" s="56"/>
      <c r="N41" s="56"/>
      <c r="O41" s="56"/>
      <c r="P41" s="56" t="s">
        <v>320</v>
      </c>
      <c r="Q41" s="56"/>
      <c r="R41" s="56"/>
      <c r="S41" s="56"/>
      <c r="T41" s="56"/>
      <c r="U41" s="56">
        <f t="shared" si="0"/>
        <v>79.7</v>
      </c>
      <c r="V41" s="55" t="s">
        <v>414</v>
      </c>
      <c r="W41" s="55" t="s">
        <v>352</v>
      </c>
      <c r="X41" s="55" t="s">
        <v>352</v>
      </c>
      <c r="Y41" s="55"/>
      <c r="Z41" s="55"/>
    </row>
    <row r="42" spans="1:26" s="97" customFormat="1" ht="15" customHeight="1" x14ac:dyDescent="0.25">
      <c r="A42" s="92">
        <v>40</v>
      </c>
      <c r="B42" s="93">
        <v>201712172047</v>
      </c>
      <c r="C42" s="94" t="s">
        <v>470</v>
      </c>
      <c r="D42" s="92" t="s">
        <v>253</v>
      </c>
      <c r="E42" s="92" t="s">
        <v>268</v>
      </c>
      <c r="F42" s="95">
        <v>2.5</v>
      </c>
      <c r="G42" s="95">
        <v>65</v>
      </c>
      <c r="H42" s="95">
        <v>94</v>
      </c>
      <c r="I42" s="92" t="s">
        <v>328</v>
      </c>
      <c r="J42" s="92">
        <v>2</v>
      </c>
      <c r="K42" s="92">
        <v>110</v>
      </c>
      <c r="L42" s="95"/>
      <c r="M42" s="95"/>
      <c r="N42" s="95"/>
      <c r="O42" s="95"/>
      <c r="P42" s="95" t="s">
        <v>320</v>
      </c>
      <c r="Q42" s="95"/>
      <c r="R42" s="95"/>
      <c r="S42" s="95"/>
      <c r="T42" s="95"/>
      <c r="U42" s="95">
        <f t="shared" si="0"/>
        <v>79.5</v>
      </c>
      <c r="V42" s="92" t="s">
        <v>418</v>
      </c>
      <c r="W42" s="92" t="s">
        <v>415</v>
      </c>
      <c r="X42" s="92" t="s">
        <v>377</v>
      </c>
      <c r="Y42" s="92" t="s">
        <v>391</v>
      </c>
      <c r="Z42" s="92" t="s">
        <v>383</v>
      </c>
    </row>
    <row r="43" spans="1:26" s="39" customFormat="1" ht="15" customHeight="1" x14ac:dyDescent="0.25">
      <c r="A43" s="55">
        <v>41</v>
      </c>
      <c r="B43" s="53">
        <v>201811151017</v>
      </c>
      <c r="C43" s="54" t="s">
        <v>471</v>
      </c>
      <c r="D43" s="55" t="s">
        <v>256</v>
      </c>
      <c r="E43" s="55" t="s">
        <v>272</v>
      </c>
      <c r="F43" s="56">
        <v>2.86</v>
      </c>
      <c r="G43" s="56">
        <v>73.400000000000006</v>
      </c>
      <c r="H43" s="56">
        <v>85</v>
      </c>
      <c r="I43" s="55" t="s">
        <v>324</v>
      </c>
      <c r="J43" s="55">
        <v>3</v>
      </c>
      <c r="K43" s="55">
        <v>146</v>
      </c>
      <c r="L43" s="56"/>
      <c r="M43" s="56"/>
      <c r="N43" s="56"/>
      <c r="O43" s="56"/>
      <c r="P43" s="56" t="s">
        <v>320</v>
      </c>
      <c r="Q43" s="56"/>
      <c r="R43" s="56"/>
      <c r="S43" s="56"/>
      <c r="T43" s="56"/>
      <c r="U43" s="56">
        <f t="shared" si="0"/>
        <v>79.2</v>
      </c>
      <c r="V43" s="55" t="s">
        <v>414</v>
      </c>
      <c r="W43" s="55" t="s">
        <v>392</v>
      </c>
      <c r="X43" s="55" t="s">
        <v>392</v>
      </c>
      <c r="Y43" s="55" t="s">
        <v>360</v>
      </c>
      <c r="Z43" s="55" t="s">
        <v>352</v>
      </c>
    </row>
    <row r="44" spans="1:26" s="39" customFormat="1" ht="15" customHeight="1" x14ac:dyDescent="0.25">
      <c r="A44" s="55">
        <v>42</v>
      </c>
      <c r="B44" s="53">
        <v>201713151060</v>
      </c>
      <c r="C44" s="54" t="s">
        <v>472</v>
      </c>
      <c r="D44" s="55" t="s">
        <v>254</v>
      </c>
      <c r="E44" s="55" t="s">
        <v>269</v>
      </c>
      <c r="F44" s="56">
        <v>2.4500000000000002</v>
      </c>
      <c r="G44" s="56">
        <v>63.83</v>
      </c>
      <c r="H44" s="56">
        <v>94</v>
      </c>
      <c r="I44" s="55" t="s">
        <v>324</v>
      </c>
      <c r="J44" s="55">
        <v>3</v>
      </c>
      <c r="K44" s="55">
        <v>129</v>
      </c>
      <c r="L44" s="56"/>
      <c r="M44" s="56"/>
      <c r="N44" s="56"/>
      <c r="O44" s="56"/>
      <c r="P44" s="56" t="s">
        <v>320</v>
      </c>
      <c r="Q44" s="56"/>
      <c r="R44" s="56"/>
      <c r="S44" s="56"/>
      <c r="T44" s="56"/>
      <c r="U44" s="56">
        <f t="shared" si="0"/>
        <v>78.914999999999992</v>
      </c>
      <c r="V44" s="55" t="s">
        <v>414</v>
      </c>
      <c r="W44" s="55" t="s">
        <v>367</v>
      </c>
      <c r="X44" s="55" t="s">
        <v>367</v>
      </c>
      <c r="Y44" s="55" t="s">
        <v>358</v>
      </c>
      <c r="Z44" s="55" t="s">
        <v>366</v>
      </c>
    </row>
    <row r="45" spans="1:26" s="39" customFormat="1" ht="15" customHeight="1" x14ac:dyDescent="0.25">
      <c r="A45" s="55">
        <v>43</v>
      </c>
      <c r="B45" s="53">
        <v>201718141057</v>
      </c>
      <c r="C45" s="54" t="s">
        <v>473</v>
      </c>
      <c r="D45" s="55" t="s">
        <v>258</v>
      </c>
      <c r="E45" s="55" t="s">
        <v>275</v>
      </c>
      <c r="F45" s="56">
        <v>3.42</v>
      </c>
      <c r="G45" s="56">
        <v>86.46</v>
      </c>
      <c r="H45" s="56">
        <v>71</v>
      </c>
      <c r="I45" s="55" t="s">
        <v>324</v>
      </c>
      <c r="J45" s="55">
        <v>3</v>
      </c>
      <c r="K45" s="55">
        <v>150</v>
      </c>
      <c r="L45" s="56"/>
      <c r="M45" s="56"/>
      <c r="N45" s="56"/>
      <c r="O45" s="56"/>
      <c r="P45" s="56" t="s">
        <v>320</v>
      </c>
      <c r="Q45" s="56"/>
      <c r="R45" s="56"/>
      <c r="S45" s="56"/>
      <c r="T45" s="56"/>
      <c r="U45" s="56">
        <f t="shared" si="0"/>
        <v>78.72999999999999</v>
      </c>
      <c r="V45" s="55" t="s">
        <v>414</v>
      </c>
      <c r="W45" s="55" t="s">
        <v>386</v>
      </c>
      <c r="X45" s="55" t="s">
        <v>386</v>
      </c>
      <c r="Y45" s="55" t="s">
        <v>387</v>
      </c>
      <c r="Z45" s="55" t="s">
        <v>377</v>
      </c>
    </row>
    <row r="46" spans="1:26" s="39" customFormat="1" ht="15" customHeight="1" x14ac:dyDescent="0.25">
      <c r="A46" s="55">
        <v>44</v>
      </c>
      <c r="B46" s="53">
        <v>201720112066</v>
      </c>
      <c r="C46" s="54" t="s">
        <v>474</v>
      </c>
      <c r="D46" s="55" t="s">
        <v>261</v>
      </c>
      <c r="E46" s="55" t="s">
        <v>282</v>
      </c>
      <c r="F46" s="56">
        <v>2.89</v>
      </c>
      <c r="G46" s="56">
        <v>74.099999999999994</v>
      </c>
      <c r="H46" s="56">
        <v>83</v>
      </c>
      <c r="I46" s="55" t="s">
        <v>328</v>
      </c>
      <c r="J46" s="55">
        <v>3</v>
      </c>
      <c r="K46" s="55">
        <v>149</v>
      </c>
      <c r="L46" s="56"/>
      <c r="M46" s="56"/>
      <c r="N46" s="56"/>
      <c r="O46" s="56"/>
      <c r="P46" s="56" t="s">
        <v>320</v>
      </c>
      <c r="Q46" s="56"/>
      <c r="R46" s="56"/>
      <c r="S46" s="56"/>
      <c r="T46" s="56"/>
      <c r="U46" s="56">
        <f t="shared" si="0"/>
        <v>78.55</v>
      </c>
      <c r="V46" s="55" t="s">
        <v>414</v>
      </c>
      <c r="W46" s="55" t="s">
        <v>363</v>
      </c>
      <c r="X46" s="55" t="s">
        <v>363</v>
      </c>
      <c r="Y46" s="55" t="s">
        <v>403</v>
      </c>
      <c r="Z46" s="55" t="s">
        <v>400</v>
      </c>
    </row>
    <row r="47" spans="1:26" s="39" customFormat="1" ht="15" customHeight="1" x14ac:dyDescent="0.25">
      <c r="A47" s="55">
        <v>45</v>
      </c>
      <c r="B47" s="53">
        <v>201713161005</v>
      </c>
      <c r="C47" s="54" t="s">
        <v>475</v>
      </c>
      <c r="D47" s="55" t="s">
        <v>254</v>
      </c>
      <c r="E47" s="55" t="s">
        <v>276</v>
      </c>
      <c r="F47" s="56">
        <v>3.1</v>
      </c>
      <c r="G47" s="56">
        <v>79</v>
      </c>
      <c r="H47" s="56">
        <v>88</v>
      </c>
      <c r="I47" s="55" t="s">
        <v>324</v>
      </c>
      <c r="J47" s="55">
        <v>2</v>
      </c>
      <c r="K47" s="55">
        <v>120</v>
      </c>
      <c r="L47" s="56"/>
      <c r="M47" s="56"/>
      <c r="N47" s="56"/>
      <c r="O47" s="56"/>
      <c r="P47" s="56" t="s">
        <v>320</v>
      </c>
      <c r="Q47" s="56"/>
      <c r="R47" s="56"/>
      <c r="S47" s="56"/>
      <c r="T47" s="56">
        <v>-5</v>
      </c>
      <c r="U47" s="56">
        <f t="shared" si="0"/>
        <v>78.5</v>
      </c>
      <c r="V47" s="55" t="s">
        <v>414</v>
      </c>
      <c r="W47" s="55" t="s">
        <v>379</v>
      </c>
      <c r="X47" s="55" t="s">
        <v>352</v>
      </c>
      <c r="Y47" s="55" t="s">
        <v>379</v>
      </c>
      <c r="Z47" s="55" t="s">
        <v>376</v>
      </c>
    </row>
    <row r="48" spans="1:26" s="96" customFormat="1" ht="15" customHeight="1" x14ac:dyDescent="0.25">
      <c r="A48" s="92">
        <v>46</v>
      </c>
      <c r="B48" s="93">
        <v>201891141025</v>
      </c>
      <c r="C48" s="94" t="s">
        <v>476</v>
      </c>
      <c r="D48" s="92" t="s">
        <v>257</v>
      </c>
      <c r="E48" s="92" t="s">
        <v>308</v>
      </c>
      <c r="F48" s="95">
        <v>3.64</v>
      </c>
      <c r="G48" s="95">
        <v>91.6</v>
      </c>
      <c r="H48" s="95">
        <v>65</v>
      </c>
      <c r="I48" s="92" t="s">
        <v>324</v>
      </c>
      <c r="J48" s="92">
        <v>2</v>
      </c>
      <c r="K48" s="92">
        <v>84</v>
      </c>
      <c r="L48" s="95"/>
      <c r="M48" s="95"/>
      <c r="N48" s="95"/>
      <c r="O48" s="95"/>
      <c r="P48" s="95" t="s">
        <v>320</v>
      </c>
      <c r="Q48" s="95"/>
      <c r="R48" s="95"/>
      <c r="S48" s="95"/>
      <c r="T48" s="95"/>
      <c r="U48" s="95">
        <f t="shared" si="0"/>
        <v>78.3</v>
      </c>
      <c r="V48" s="92" t="s">
        <v>418</v>
      </c>
      <c r="W48" s="92" t="s">
        <v>645</v>
      </c>
      <c r="X48" s="92" t="s">
        <v>396</v>
      </c>
      <c r="Y48" s="92"/>
      <c r="Z48" s="92"/>
    </row>
    <row r="49" spans="1:26" s="39" customFormat="1" ht="15" customHeight="1" x14ac:dyDescent="0.25">
      <c r="A49" s="55">
        <v>47</v>
      </c>
      <c r="B49" s="53">
        <v>201713172031</v>
      </c>
      <c r="C49" s="54" t="s">
        <v>477</v>
      </c>
      <c r="D49" s="55" t="s">
        <v>254</v>
      </c>
      <c r="E49" s="55" t="s">
        <v>271</v>
      </c>
      <c r="F49" s="56">
        <v>3.03</v>
      </c>
      <c r="G49" s="56">
        <v>77.36</v>
      </c>
      <c r="H49" s="56">
        <v>78</v>
      </c>
      <c r="I49" s="55" t="s">
        <v>335</v>
      </c>
      <c r="J49" s="55">
        <v>3</v>
      </c>
      <c r="K49" s="55">
        <v>139</v>
      </c>
      <c r="L49" s="56"/>
      <c r="M49" s="56"/>
      <c r="N49" s="56"/>
      <c r="O49" s="56"/>
      <c r="P49" s="56" t="s">
        <v>320</v>
      </c>
      <c r="Q49" s="56"/>
      <c r="R49" s="56"/>
      <c r="S49" s="56"/>
      <c r="T49" s="56"/>
      <c r="U49" s="56">
        <f t="shared" si="0"/>
        <v>77.680000000000007</v>
      </c>
      <c r="V49" s="55" t="s">
        <v>414</v>
      </c>
      <c r="W49" s="55" t="s">
        <v>357</v>
      </c>
      <c r="X49" s="55" t="s">
        <v>384</v>
      </c>
      <c r="Y49" s="55" t="s">
        <v>357</v>
      </c>
      <c r="Z49" s="55" t="s">
        <v>355</v>
      </c>
    </row>
    <row r="50" spans="1:26" s="39" customFormat="1" ht="15" customHeight="1" x14ac:dyDescent="0.25">
      <c r="A50" s="55">
        <v>48</v>
      </c>
      <c r="B50" s="53">
        <v>201818141027</v>
      </c>
      <c r="C50" s="54" t="s">
        <v>478</v>
      </c>
      <c r="D50" s="55" t="s">
        <v>258</v>
      </c>
      <c r="E50" s="55" t="s">
        <v>275</v>
      </c>
      <c r="F50" s="56">
        <v>3.36</v>
      </c>
      <c r="G50" s="56">
        <v>85.06</v>
      </c>
      <c r="H50" s="56">
        <v>90</v>
      </c>
      <c r="I50" s="55" t="s">
        <v>324</v>
      </c>
      <c r="J50" s="55">
        <v>2</v>
      </c>
      <c r="K50" s="55">
        <v>98</v>
      </c>
      <c r="L50" s="56"/>
      <c r="M50" s="56"/>
      <c r="N50" s="56"/>
      <c r="O50" s="56"/>
      <c r="P50" s="56" t="s">
        <v>320</v>
      </c>
      <c r="Q50" s="56">
        <v>-10</v>
      </c>
      <c r="R50" s="56"/>
      <c r="S50" s="56"/>
      <c r="T50" s="56"/>
      <c r="U50" s="56">
        <f t="shared" si="0"/>
        <v>77.53</v>
      </c>
      <c r="V50" s="55" t="s">
        <v>414</v>
      </c>
      <c r="W50" s="55" t="s">
        <v>387</v>
      </c>
      <c r="X50" s="55" t="s">
        <v>387</v>
      </c>
      <c r="Y50" s="55" t="s">
        <v>395</v>
      </c>
      <c r="Z50" s="55" t="s">
        <v>377</v>
      </c>
    </row>
    <row r="51" spans="1:26" s="39" customFormat="1" ht="15" customHeight="1" x14ac:dyDescent="0.25">
      <c r="A51" s="55">
        <v>49</v>
      </c>
      <c r="B51" s="53">
        <v>201712211002</v>
      </c>
      <c r="C51" s="54" t="s">
        <v>479</v>
      </c>
      <c r="D51" s="55" t="s">
        <v>253</v>
      </c>
      <c r="E51" s="55" t="s">
        <v>281</v>
      </c>
      <c r="F51" s="56">
        <v>3.52</v>
      </c>
      <c r="G51" s="56">
        <v>88.8</v>
      </c>
      <c r="H51" s="56">
        <v>66</v>
      </c>
      <c r="I51" s="55" t="s">
        <v>324</v>
      </c>
      <c r="J51" s="55">
        <v>3</v>
      </c>
      <c r="K51" s="55">
        <v>192</v>
      </c>
      <c r="L51" s="56"/>
      <c r="M51" s="56"/>
      <c r="N51" s="56"/>
      <c r="O51" s="56"/>
      <c r="P51" s="56" t="s">
        <v>320</v>
      </c>
      <c r="Q51" s="56"/>
      <c r="R51" s="56"/>
      <c r="S51" s="56"/>
      <c r="T51" s="56"/>
      <c r="U51" s="56">
        <f t="shared" si="0"/>
        <v>77.400000000000006</v>
      </c>
      <c r="V51" s="55" t="s">
        <v>414</v>
      </c>
      <c r="W51" s="55" t="s">
        <v>364</v>
      </c>
      <c r="X51" s="55" t="s">
        <v>364</v>
      </c>
      <c r="Y51" s="55" t="s">
        <v>385</v>
      </c>
      <c r="Z51" s="55" t="s">
        <v>404</v>
      </c>
    </row>
    <row r="52" spans="1:26" s="39" customFormat="1" ht="15" customHeight="1" x14ac:dyDescent="0.25">
      <c r="A52" s="55">
        <v>50</v>
      </c>
      <c r="B52" s="53">
        <v>201711131183</v>
      </c>
      <c r="C52" s="54" t="s">
        <v>480</v>
      </c>
      <c r="D52" s="55" t="s">
        <v>256</v>
      </c>
      <c r="E52" s="55" t="s">
        <v>278</v>
      </c>
      <c r="F52" s="56">
        <v>2.74</v>
      </c>
      <c r="G52" s="56">
        <v>70.599999999999994</v>
      </c>
      <c r="H52" s="56">
        <v>84</v>
      </c>
      <c r="I52" s="55" t="s">
        <v>324</v>
      </c>
      <c r="J52" s="55">
        <v>3</v>
      </c>
      <c r="K52" s="55">
        <v>175</v>
      </c>
      <c r="L52" s="56"/>
      <c r="M52" s="56"/>
      <c r="N52" s="56"/>
      <c r="O52" s="56"/>
      <c r="P52" s="56" t="s">
        <v>320</v>
      </c>
      <c r="Q52" s="56"/>
      <c r="R52" s="56"/>
      <c r="S52" s="56"/>
      <c r="T52" s="56"/>
      <c r="U52" s="56">
        <f t="shared" si="0"/>
        <v>77.3</v>
      </c>
      <c r="V52" s="55" t="s">
        <v>414</v>
      </c>
      <c r="W52" s="55" t="s">
        <v>372</v>
      </c>
      <c r="X52" s="55" t="s">
        <v>372</v>
      </c>
      <c r="Y52" s="55" t="s">
        <v>373</v>
      </c>
      <c r="Z52" s="55" t="s">
        <v>374</v>
      </c>
    </row>
    <row r="53" spans="1:26" s="38" customFormat="1" ht="15" customHeight="1" x14ac:dyDescent="0.25">
      <c r="A53" s="106">
        <v>51</v>
      </c>
      <c r="B53" s="107">
        <v>201612172010</v>
      </c>
      <c r="C53" s="108" t="s">
        <v>481</v>
      </c>
      <c r="D53" s="106" t="s">
        <v>253</v>
      </c>
      <c r="E53" s="106" t="s">
        <v>268</v>
      </c>
      <c r="F53" s="109">
        <v>2.4700000000000002</v>
      </c>
      <c r="G53" s="109">
        <v>64.3</v>
      </c>
      <c r="H53" s="109">
        <v>90</v>
      </c>
      <c r="I53" s="106" t="s">
        <v>324</v>
      </c>
      <c r="J53" s="106">
        <v>3</v>
      </c>
      <c r="K53" s="106">
        <v>180</v>
      </c>
      <c r="L53" s="109"/>
      <c r="M53" s="109"/>
      <c r="N53" s="109"/>
      <c r="O53" s="109"/>
      <c r="P53" s="109" t="s">
        <v>320</v>
      </c>
      <c r="Q53" s="109"/>
      <c r="R53" s="109"/>
      <c r="S53" s="109"/>
      <c r="T53" s="109"/>
      <c r="U53" s="109">
        <f t="shared" si="0"/>
        <v>77.150000000000006</v>
      </c>
      <c r="V53" s="106" t="s">
        <v>646</v>
      </c>
      <c r="W53" s="106"/>
      <c r="X53" s="106" t="s">
        <v>377</v>
      </c>
      <c r="Y53" s="106" t="s">
        <v>366</v>
      </c>
      <c r="Z53" s="106" t="s">
        <v>378</v>
      </c>
    </row>
    <row r="54" spans="1:26" s="39" customFormat="1" ht="15" customHeight="1" x14ac:dyDescent="0.25">
      <c r="A54" s="55">
        <v>52</v>
      </c>
      <c r="B54" s="53">
        <v>201813151046</v>
      </c>
      <c r="C54" s="54" t="s">
        <v>493</v>
      </c>
      <c r="D54" s="55" t="s">
        <v>254</v>
      </c>
      <c r="E54" s="55" t="s">
        <v>269</v>
      </c>
      <c r="F54" s="56">
        <v>2.94</v>
      </c>
      <c r="G54" s="56">
        <v>75.260000000000005</v>
      </c>
      <c r="H54" s="56">
        <v>79</v>
      </c>
      <c r="I54" s="55" t="s">
        <v>324</v>
      </c>
      <c r="J54" s="55">
        <v>1</v>
      </c>
      <c r="K54" s="55">
        <v>54</v>
      </c>
      <c r="L54" s="56"/>
      <c r="M54" s="56"/>
      <c r="N54" s="56"/>
      <c r="O54" s="56"/>
      <c r="P54" s="56" t="s">
        <v>320</v>
      </c>
      <c r="Q54" s="56"/>
      <c r="R54" s="56"/>
      <c r="S54" s="56"/>
      <c r="T54" s="56"/>
      <c r="U54" s="56">
        <f t="shared" si="0"/>
        <v>77.13</v>
      </c>
      <c r="V54" s="55" t="s">
        <v>414</v>
      </c>
      <c r="W54" s="55" t="s">
        <v>365</v>
      </c>
      <c r="X54" s="55" t="s">
        <v>365</v>
      </c>
      <c r="Y54" s="55" t="s">
        <v>371</v>
      </c>
      <c r="Z54" s="55" t="s">
        <v>409</v>
      </c>
    </row>
    <row r="55" spans="1:26" s="90" customFormat="1" ht="15" customHeight="1" x14ac:dyDescent="0.25">
      <c r="A55" s="92">
        <v>53</v>
      </c>
      <c r="B55" s="93">
        <v>201718162086</v>
      </c>
      <c r="C55" s="94" t="s">
        <v>494</v>
      </c>
      <c r="D55" s="92" t="s">
        <v>258</v>
      </c>
      <c r="E55" s="92" t="s">
        <v>292</v>
      </c>
      <c r="F55" s="95">
        <v>2.98</v>
      </c>
      <c r="G55" s="95">
        <v>76.2</v>
      </c>
      <c r="H55" s="95">
        <v>78</v>
      </c>
      <c r="I55" s="92" t="s">
        <v>328</v>
      </c>
      <c r="J55" s="92">
        <v>3</v>
      </c>
      <c r="K55" s="92">
        <v>160</v>
      </c>
      <c r="L55" s="95"/>
      <c r="M55" s="95"/>
      <c r="N55" s="95"/>
      <c r="O55" s="95"/>
      <c r="P55" s="95" t="s">
        <v>320</v>
      </c>
      <c r="Q55" s="95"/>
      <c r="R55" s="95"/>
      <c r="S55" s="95"/>
      <c r="T55" s="95"/>
      <c r="U55" s="95">
        <f t="shared" si="0"/>
        <v>77.099999999999994</v>
      </c>
      <c r="V55" s="92" t="s">
        <v>418</v>
      </c>
      <c r="W55" s="92" t="s">
        <v>386</v>
      </c>
      <c r="X55" s="92" t="s">
        <v>386</v>
      </c>
      <c r="Y55" s="92" t="s">
        <v>377</v>
      </c>
      <c r="Z55" s="92"/>
    </row>
    <row r="56" spans="1:26" s="38" customFormat="1" ht="15" customHeight="1" x14ac:dyDescent="0.25">
      <c r="A56" s="106">
        <v>54</v>
      </c>
      <c r="B56" s="107">
        <v>201612172066</v>
      </c>
      <c r="C56" s="108" t="s">
        <v>495</v>
      </c>
      <c r="D56" s="106" t="s">
        <v>253</v>
      </c>
      <c r="E56" s="106" t="s">
        <v>268</v>
      </c>
      <c r="F56" s="109">
        <v>3.05</v>
      </c>
      <c r="G56" s="109">
        <v>77.83</v>
      </c>
      <c r="H56" s="109">
        <v>76</v>
      </c>
      <c r="I56" s="106" t="s">
        <v>324</v>
      </c>
      <c r="J56" s="106">
        <v>4</v>
      </c>
      <c r="K56" s="106">
        <v>210</v>
      </c>
      <c r="L56" s="109"/>
      <c r="M56" s="109"/>
      <c r="N56" s="109"/>
      <c r="O56" s="109"/>
      <c r="P56" s="109" t="s">
        <v>320</v>
      </c>
      <c r="Q56" s="109"/>
      <c r="R56" s="109"/>
      <c r="S56" s="109"/>
      <c r="T56" s="109"/>
      <c r="U56" s="109">
        <f t="shared" si="0"/>
        <v>76.914999999999992</v>
      </c>
      <c r="V56" s="106" t="s">
        <v>646</v>
      </c>
      <c r="W56" s="106"/>
      <c r="X56" s="106" t="s">
        <v>364</v>
      </c>
      <c r="Y56" s="106" t="s">
        <v>386</v>
      </c>
      <c r="Z56" s="106" t="s">
        <v>370</v>
      </c>
    </row>
    <row r="57" spans="1:26" s="83" customFormat="1" ht="15" customHeight="1" x14ac:dyDescent="0.25">
      <c r="A57" s="92">
        <v>55</v>
      </c>
      <c r="B57" s="93">
        <v>201712171014</v>
      </c>
      <c r="C57" s="94" t="s">
        <v>496</v>
      </c>
      <c r="D57" s="92" t="s">
        <v>253</v>
      </c>
      <c r="E57" s="92" t="s">
        <v>268</v>
      </c>
      <c r="F57" s="95">
        <v>2.39</v>
      </c>
      <c r="G57" s="95">
        <v>62.2</v>
      </c>
      <c r="H57" s="95">
        <v>91</v>
      </c>
      <c r="I57" s="92" t="s">
        <v>324</v>
      </c>
      <c r="J57" s="92">
        <v>2</v>
      </c>
      <c r="K57" s="92">
        <v>120</v>
      </c>
      <c r="L57" s="95"/>
      <c r="M57" s="95"/>
      <c r="N57" s="95"/>
      <c r="O57" s="95"/>
      <c r="P57" s="95" t="s">
        <v>320</v>
      </c>
      <c r="Q57" s="95"/>
      <c r="R57" s="95"/>
      <c r="S57" s="95"/>
      <c r="T57" s="95"/>
      <c r="U57" s="95">
        <f t="shared" si="0"/>
        <v>76.599999999999994</v>
      </c>
      <c r="V57" s="92" t="s">
        <v>418</v>
      </c>
      <c r="W57" s="92" t="s">
        <v>364</v>
      </c>
      <c r="X57" s="92" t="s">
        <v>364</v>
      </c>
      <c r="Y57" s="92" t="s">
        <v>366</v>
      </c>
      <c r="Z57" s="92" t="s">
        <v>370</v>
      </c>
    </row>
    <row r="58" spans="1:26" s="96" customFormat="1" ht="15" customHeight="1" x14ac:dyDescent="0.25">
      <c r="A58" s="92">
        <v>56</v>
      </c>
      <c r="B58" s="93">
        <v>201991211018</v>
      </c>
      <c r="C58" s="94" t="s">
        <v>497</v>
      </c>
      <c r="D58" s="92" t="s">
        <v>257</v>
      </c>
      <c r="E58" s="92" t="s">
        <v>295</v>
      </c>
      <c r="F58" s="95">
        <v>3.28</v>
      </c>
      <c r="G58" s="95">
        <v>83.2</v>
      </c>
      <c r="H58" s="95">
        <v>70</v>
      </c>
      <c r="I58" s="92" t="s">
        <v>324</v>
      </c>
      <c r="J58" s="92">
        <v>1</v>
      </c>
      <c r="K58" s="92">
        <v>60</v>
      </c>
      <c r="L58" s="95"/>
      <c r="M58" s="95"/>
      <c r="N58" s="95"/>
      <c r="O58" s="95"/>
      <c r="P58" s="95" t="s">
        <v>320</v>
      </c>
      <c r="Q58" s="95"/>
      <c r="R58" s="95"/>
      <c r="S58" s="95"/>
      <c r="T58" s="95"/>
      <c r="U58" s="95">
        <f t="shared" si="0"/>
        <v>76.599999999999994</v>
      </c>
      <c r="V58" s="92" t="s">
        <v>418</v>
      </c>
      <c r="W58" s="92" t="s">
        <v>408</v>
      </c>
      <c r="X58" s="92" t="s">
        <v>408</v>
      </c>
      <c r="Y58" s="92"/>
      <c r="Z58" s="92"/>
    </row>
    <row r="59" spans="1:26" s="96" customFormat="1" ht="15" customHeight="1" x14ac:dyDescent="0.25">
      <c r="A59" s="92">
        <v>57</v>
      </c>
      <c r="B59" s="93">
        <v>201812171061</v>
      </c>
      <c r="C59" s="94" t="s">
        <v>498</v>
      </c>
      <c r="D59" s="92" t="s">
        <v>253</v>
      </c>
      <c r="E59" s="92" t="s">
        <v>268</v>
      </c>
      <c r="F59" s="95">
        <v>2.41</v>
      </c>
      <c r="G59" s="95">
        <v>62.9</v>
      </c>
      <c r="H59" s="95">
        <v>90</v>
      </c>
      <c r="I59" s="92" t="s">
        <v>338</v>
      </c>
      <c r="J59" s="92">
        <v>1</v>
      </c>
      <c r="K59" s="92">
        <v>60</v>
      </c>
      <c r="L59" s="95"/>
      <c r="M59" s="95"/>
      <c r="N59" s="95"/>
      <c r="O59" s="95"/>
      <c r="P59" s="95" t="s">
        <v>320</v>
      </c>
      <c r="Q59" s="95"/>
      <c r="R59" s="95"/>
      <c r="S59" s="95"/>
      <c r="T59" s="95"/>
      <c r="U59" s="95">
        <f t="shared" si="0"/>
        <v>76.45</v>
      </c>
      <c r="V59" s="92" t="s">
        <v>418</v>
      </c>
      <c r="W59" s="92" t="s">
        <v>415</v>
      </c>
      <c r="X59" s="92" t="s">
        <v>390</v>
      </c>
      <c r="Y59" s="92" t="s">
        <v>370</v>
      </c>
      <c r="Z59" s="92" t="s">
        <v>378</v>
      </c>
    </row>
    <row r="60" spans="1:26" s="96" customFormat="1" ht="15" customHeight="1" x14ac:dyDescent="0.25">
      <c r="A60" s="92">
        <v>58</v>
      </c>
      <c r="B60" s="93">
        <v>201891121017</v>
      </c>
      <c r="C60" s="94" t="s">
        <v>499</v>
      </c>
      <c r="D60" s="92" t="s">
        <v>257</v>
      </c>
      <c r="E60" s="92" t="s">
        <v>299</v>
      </c>
      <c r="F60" s="95">
        <v>3.56</v>
      </c>
      <c r="G60" s="95">
        <v>89.73</v>
      </c>
      <c r="H60" s="95">
        <v>73</v>
      </c>
      <c r="I60" s="92" t="s">
        <v>324</v>
      </c>
      <c r="J60" s="92">
        <v>2</v>
      </c>
      <c r="K60" s="92">
        <v>120</v>
      </c>
      <c r="L60" s="95"/>
      <c r="M60" s="95"/>
      <c r="N60" s="95"/>
      <c r="O60" s="95"/>
      <c r="P60" s="95" t="s">
        <v>320</v>
      </c>
      <c r="Q60" s="95"/>
      <c r="R60" s="95"/>
      <c r="S60" s="95"/>
      <c r="T60" s="95">
        <v>-5</v>
      </c>
      <c r="U60" s="95">
        <f t="shared" si="0"/>
        <v>76.365000000000009</v>
      </c>
      <c r="V60" s="92" t="s">
        <v>418</v>
      </c>
      <c r="W60" s="92" t="s">
        <v>355</v>
      </c>
      <c r="X60" s="92" t="s">
        <v>355</v>
      </c>
      <c r="Y60" s="92" t="s">
        <v>356</v>
      </c>
      <c r="Z60" s="92"/>
    </row>
    <row r="61" spans="1:26" s="39" customFormat="1" ht="15" customHeight="1" x14ac:dyDescent="0.25">
      <c r="A61" s="55">
        <v>59</v>
      </c>
      <c r="B61" s="53">
        <v>201917121031</v>
      </c>
      <c r="C61" s="54" t="s">
        <v>500</v>
      </c>
      <c r="D61" s="55" t="s">
        <v>413</v>
      </c>
      <c r="E61" s="55" t="s">
        <v>290</v>
      </c>
      <c r="F61" s="56">
        <v>2.66</v>
      </c>
      <c r="G61" s="56">
        <v>68.73</v>
      </c>
      <c r="H61" s="56">
        <v>84</v>
      </c>
      <c r="I61" s="55" t="s">
        <v>324</v>
      </c>
      <c r="J61" s="55">
        <v>1</v>
      </c>
      <c r="K61" s="55">
        <v>41</v>
      </c>
      <c r="L61" s="56"/>
      <c r="M61" s="56"/>
      <c r="N61" s="56"/>
      <c r="O61" s="56"/>
      <c r="P61" s="56" t="s">
        <v>320</v>
      </c>
      <c r="Q61" s="56"/>
      <c r="R61" s="56"/>
      <c r="S61" s="56"/>
      <c r="T61" s="56"/>
      <c r="U61" s="56">
        <f t="shared" si="0"/>
        <v>76.365000000000009</v>
      </c>
      <c r="V61" s="55" t="s">
        <v>414</v>
      </c>
      <c r="W61" s="55" t="s">
        <v>398</v>
      </c>
      <c r="X61" s="55" t="s">
        <v>398</v>
      </c>
      <c r="Y61" s="55" t="s">
        <v>364</v>
      </c>
      <c r="Z61" s="55" t="s">
        <v>397</v>
      </c>
    </row>
    <row r="62" spans="1:26" s="78" customFormat="1" ht="15" customHeight="1" x14ac:dyDescent="0.25">
      <c r="A62" s="92">
        <v>60</v>
      </c>
      <c r="B62" s="93">
        <v>201718141059</v>
      </c>
      <c r="C62" s="94" t="s">
        <v>501</v>
      </c>
      <c r="D62" s="92" t="s">
        <v>258</v>
      </c>
      <c r="E62" s="92" t="s">
        <v>275</v>
      </c>
      <c r="F62" s="95">
        <v>3.43</v>
      </c>
      <c r="G62" s="95">
        <v>86.7</v>
      </c>
      <c r="H62" s="95">
        <v>66</v>
      </c>
      <c r="I62" s="92" t="s">
        <v>329</v>
      </c>
      <c r="J62" s="92">
        <v>3</v>
      </c>
      <c r="K62" s="92">
        <v>150</v>
      </c>
      <c r="L62" s="95"/>
      <c r="M62" s="95"/>
      <c r="N62" s="95"/>
      <c r="O62" s="95"/>
      <c r="P62" s="95" t="s">
        <v>320</v>
      </c>
      <c r="Q62" s="95"/>
      <c r="R62" s="95"/>
      <c r="S62" s="95"/>
      <c r="T62" s="95"/>
      <c r="U62" s="95">
        <f t="shared" si="0"/>
        <v>76.349999999999994</v>
      </c>
      <c r="V62" s="92" t="s">
        <v>418</v>
      </c>
      <c r="W62" s="92" t="s">
        <v>388</v>
      </c>
      <c r="X62" s="92" t="s">
        <v>388</v>
      </c>
      <c r="Y62" s="92" t="s">
        <v>395</v>
      </c>
      <c r="Z62" s="92" t="s">
        <v>387</v>
      </c>
    </row>
    <row r="63" spans="1:26" s="39" customFormat="1" ht="15" customHeight="1" x14ac:dyDescent="0.25">
      <c r="A63" s="55">
        <v>61</v>
      </c>
      <c r="B63" s="53">
        <v>201813152038</v>
      </c>
      <c r="C63" s="54" t="s">
        <v>445</v>
      </c>
      <c r="D63" s="55" t="s">
        <v>254</v>
      </c>
      <c r="E63" s="55" t="s">
        <v>269</v>
      </c>
      <c r="F63" s="56">
        <v>3.19</v>
      </c>
      <c r="G63" s="56">
        <v>81.099999999999994</v>
      </c>
      <c r="H63" s="56">
        <v>71</v>
      </c>
      <c r="I63" s="55" t="s">
        <v>324</v>
      </c>
      <c r="J63" s="55">
        <v>1</v>
      </c>
      <c r="K63" s="55">
        <v>60</v>
      </c>
      <c r="L63" s="56"/>
      <c r="M63" s="56"/>
      <c r="N63" s="56"/>
      <c r="O63" s="56"/>
      <c r="P63" s="56" t="s">
        <v>320</v>
      </c>
      <c r="Q63" s="56"/>
      <c r="R63" s="56"/>
      <c r="S63" s="56"/>
      <c r="T63" s="56"/>
      <c r="U63" s="56">
        <f t="shared" si="0"/>
        <v>76.05</v>
      </c>
      <c r="V63" s="55" t="s">
        <v>414</v>
      </c>
      <c r="W63" s="55" t="s">
        <v>366</v>
      </c>
      <c r="X63" s="55" t="s">
        <v>366</v>
      </c>
      <c r="Y63" s="55" t="s">
        <v>371</v>
      </c>
      <c r="Z63" s="55" t="s">
        <v>359</v>
      </c>
    </row>
    <row r="64" spans="1:26" s="90" customFormat="1" ht="15" customHeight="1" x14ac:dyDescent="0.25">
      <c r="A64" s="92">
        <v>62</v>
      </c>
      <c r="B64" s="93">
        <v>201713162016</v>
      </c>
      <c r="C64" s="94" t="s">
        <v>512</v>
      </c>
      <c r="D64" s="92" t="s">
        <v>254</v>
      </c>
      <c r="E64" s="92" t="s">
        <v>276</v>
      </c>
      <c r="F64" s="95">
        <v>2.46</v>
      </c>
      <c r="G64" s="95">
        <v>64.06</v>
      </c>
      <c r="H64" s="95">
        <v>88</v>
      </c>
      <c r="I64" s="92" t="s">
        <v>324</v>
      </c>
      <c r="J64" s="92">
        <v>3</v>
      </c>
      <c r="K64" s="92">
        <v>158</v>
      </c>
      <c r="L64" s="95"/>
      <c r="M64" s="95"/>
      <c r="N64" s="95"/>
      <c r="O64" s="95"/>
      <c r="P64" s="95" t="s">
        <v>320</v>
      </c>
      <c r="Q64" s="95"/>
      <c r="R64" s="95"/>
      <c r="S64" s="95"/>
      <c r="T64" s="95"/>
      <c r="U64" s="95">
        <f t="shared" si="0"/>
        <v>76.03</v>
      </c>
      <c r="V64" s="92" t="s">
        <v>418</v>
      </c>
      <c r="W64" s="92" t="s">
        <v>365</v>
      </c>
      <c r="X64" s="92" t="s">
        <v>379</v>
      </c>
      <c r="Y64" s="92" t="s">
        <v>365</v>
      </c>
      <c r="Z64" s="92" t="s">
        <v>375</v>
      </c>
    </row>
    <row r="65" spans="1:26" s="78" customFormat="1" ht="15" customHeight="1" x14ac:dyDescent="0.25">
      <c r="A65" s="92">
        <v>63</v>
      </c>
      <c r="B65" s="93">
        <v>201612172035</v>
      </c>
      <c r="C65" s="94" t="s">
        <v>513</v>
      </c>
      <c r="D65" s="92" t="s">
        <v>253</v>
      </c>
      <c r="E65" s="92" t="s">
        <v>268</v>
      </c>
      <c r="F65" s="95">
        <v>2.63</v>
      </c>
      <c r="G65" s="95">
        <v>68.03</v>
      </c>
      <c r="H65" s="95">
        <v>84</v>
      </c>
      <c r="I65" s="92" t="s">
        <v>324</v>
      </c>
      <c r="J65" s="92">
        <v>4</v>
      </c>
      <c r="K65" s="92">
        <v>205</v>
      </c>
      <c r="L65" s="95"/>
      <c r="M65" s="95"/>
      <c r="N65" s="95"/>
      <c r="O65" s="95"/>
      <c r="P65" s="95" t="s">
        <v>320</v>
      </c>
      <c r="Q65" s="95"/>
      <c r="R65" s="95"/>
      <c r="S65" s="95"/>
      <c r="T65" s="95"/>
      <c r="U65" s="95">
        <f t="shared" si="0"/>
        <v>76.015000000000001</v>
      </c>
      <c r="V65" s="92" t="s">
        <v>418</v>
      </c>
      <c r="W65" s="92" t="s">
        <v>364</v>
      </c>
      <c r="X65" s="92" t="s">
        <v>364</v>
      </c>
      <c r="Y65" s="92" t="s">
        <v>386</v>
      </c>
      <c r="Z65" s="92" t="s">
        <v>370</v>
      </c>
    </row>
    <row r="66" spans="1:26" s="78" customFormat="1" ht="15" customHeight="1" x14ac:dyDescent="0.25">
      <c r="A66" s="92">
        <v>64</v>
      </c>
      <c r="B66" s="93">
        <v>201991151004</v>
      </c>
      <c r="C66" s="94" t="s">
        <v>514</v>
      </c>
      <c r="D66" s="92" t="s">
        <v>257</v>
      </c>
      <c r="E66" s="92" t="s">
        <v>287</v>
      </c>
      <c r="F66" s="95">
        <v>3.61</v>
      </c>
      <c r="G66" s="95">
        <v>90.9</v>
      </c>
      <c r="H66" s="95">
        <v>61</v>
      </c>
      <c r="I66" s="92" t="s">
        <v>324</v>
      </c>
      <c r="J66" s="92">
        <v>1</v>
      </c>
      <c r="K66" s="92">
        <v>60</v>
      </c>
      <c r="L66" s="95"/>
      <c r="M66" s="95"/>
      <c r="N66" s="95"/>
      <c r="O66" s="95"/>
      <c r="P66" s="95" t="s">
        <v>320</v>
      </c>
      <c r="Q66" s="95"/>
      <c r="R66" s="95"/>
      <c r="S66" s="95"/>
      <c r="T66" s="95"/>
      <c r="U66" s="95">
        <f t="shared" si="0"/>
        <v>75.95</v>
      </c>
      <c r="V66" s="92" t="s">
        <v>418</v>
      </c>
      <c r="W66" s="92" t="s">
        <v>356</v>
      </c>
      <c r="X66" s="92" t="s">
        <v>356</v>
      </c>
      <c r="Y66" s="92" t="s">
        <v>361</v>
      </c>
      <c r="Z66" s="92" t="s">
        <v>355</v>
      </c>
    </row>
    <row r="67" spans="1:26" s="39" customFormat="1" ht="15" customHeight="1" x14ac:dyDescent="0.25">
      <c r="A67" s="55">
        <v>65</v>
      </c>
      <c r="B67" s="53">
        <v>201811111224</v>
      </c>
      <c r="C67" s="54" t="s">
        <v>515</v>
      </c>
      <c r="D67" s="55" t="s">
        <v>256</v>
      </c>
      <c r="E67" s="55" t="s">
        <v>289</v>
      </c>
      <c r="F67" s="56">
        <v>3.67</v>
      </c>
      <c r="G67" s="56">
        <v>92.3</v>
      </c>
      <c r="H67" s="56">
        <v>59</v>
      </c>
      <c r="I67" s="55" t="s">
        <v>324</v>
      </c>
      <c r="J67" s="55">
        <v>2</v>
      </c>
      <c r="K67" s="55">
        <v>120</v>
      </c>
      <c r="L67" s="56"/>
      <c r="M67" s="56"/>
      <c r="N67" s="56"/>
      <c r="O67" s="56"/>
      <c r="P67" s="56"/>
      <c r="Q67" s="56"/>
      <c r="R67" s="56"/>
      <c r="S67" s="56"/>
      <c r="T67" s="56"/>
      <c r="U67" s="56">
        <f t="shared" ref="U67:U130" si="1">SUM(L67:T67)+G67/2+H67/2</f>
        <v>75.650000000000006</v>
      </c>
      <c r="V67" s="55" t="s">
        <v>414</v>
      </c>
      <c r="W67" s="55" t="s">
        <v>357</v>
      </c>
      <c r="X67" s="55" t="s">
        <v>357</v>
      </c>
      <c r="Y67" s="55" t="s">
        <v>355</v>
      </c>
      <c r="Z67" s="55" t="s">
        <v>372</v>
      </c>
    </row>
    <row r="68" spans="1:26" s="96" customFormat="1" ht="15" customHeight="1" x14ac:dyDescent="0.25">
      <c r="A68" s="92">
        <v>66</v>
      </c>
      <c r="B68" s="93">
        <v>201812172059</v>
      </c>
      <c r="C68" s="94" t="s">
        <v>516</v>
      </c>
      <c r="D68" s="92" t="s">
        <v>253</v>
      </c>
      <c r="E68" s="92" t="s">
        <v>268</v>
      </c>
      <c r="F68" s="95">
        <v>2.42</v>
      </c>
      <c r="G68" s="95">
        <v>63.13</v>
      </c>
      <c r="H68" s="95">
        <v>88</v>
      </c>
      <c r="I68" s="92" t="s">
        <v>324</v>
      </c>
      <c r="J68" s="92">
        <v>1</v>
      </c>
      <c r="K68" s="92">
        <v>55</v>
      </c>
      <c r="L68" s="95"/>
      <c r="M68" s="95"/>
      <c r="N68" s="95"/>
      <c r="O68" s="95"/>
      <c r="P68" s="95" t="s">
        <v>320</v>
      </c>
      <c r="Q68" s="95"/>
      <c r="R68" s="95"/>
      <c r="S68" s="95"/>
      <c r="T68" s="95"/>
      <c r="U68" s="95">
        <f t="shared" si="1"/>
        <v>75.564999999999998</v>
      </c>
      <c r="V68" s="92" t="s">
        <v>418</v>
      </c>
      <c r="W68" s="92" t="s">
        <v>415</v>
      </c>
      <c r="X68" s="92" t="s">
        <v>377</v>
      </c>
      <c r="Y68" s="92" t="s">
        <v>366</v>
      </c>
      <c r="Z68" s="92" t="s">
        <v>370</v>
      </c>
    </row>
    <row r="69" spans="1:26" s="39" customFormat="1" ht="15" customHeight="1" x14ac:dyDescent="0.25">
      <c r="A69" s="55">
        <v>67</v>
      </c>
      <c r="B69" s="53">
        <v>201822191027</v>
      </c>
      <c r="C69" s="54" t="s">
        <v>517</v>
      </c>
      <c r="D69" s="55" t="s">
        <v>260</v>
      </c>
      <c r="E69" s="55" t="s">
        <v>273</v>
      </c>
      <c r="F69" s="56">
        <v>2.97</v>
      </c>
      <c r="G69" s="56">
        <v>75.959999999999994</v>
      </c>
      <c r="H69" s="56">
        <v>75</v>
      </c>
      <c r="I69" s="55" t="s">
        <v>324</v>
      </c>
      <c r="J69" s="55">
        <v>2</v>
      </c>
      <c r="K69" s="55">
        <v>120</v>
      </c>
      <c r="L69" s="56"/>
      <c r="M69" s="56"/>
      <c r="N69" s="56"/>
      <c r="O69" s="56"/>
      <c r="P69" s="56" t="s">
        <v>320</v>
      </c>
      <c r="Q69" s="56"/>
      <c r="R69" s="56"/>
      <c r="S69" s="56"/>
      <c r="T69" s="56"/>
      <c r="U69" s="56">
        <f t="shared" si="1"/>
        <v>75.47999999999999</v>
      </c>
      <c r="V69" s="55" t="s">
        <v>414</v>
      </c>
      <c r="W69" s="55" t="s">
        <v>365</v>
      </c>
      <c r="X69" s="55" t="s">
        <v>365</v>
      </c>
      <c r="Y69" s="55" t="s">
        <v>357</v>
      </c>
      <c r="Z69" s="55" t="s">
        <v>382</v>
      </c>
    </row>
    <row r="70" spans="1:26" s="38" customFormat="1" ht="15" customHeight="1" x14ac:dyDescent="0.25">
      <c r="A70" s="106">
        <v>68</v>
      </c>
      <c r="B70" s="107">
        <v>201813152083</v>
      </c>
      <c r="C70" s="108" t="s">
        <v>518</v>
      </c>
      <c r="D70" s="106" t="s">
        <v>254</v>
      </c>
      <c r="E70" s="106" t="s">
        <v>269</v>
      </c>
      <c r="F70" s="109">
        <v>2.84</v>
      </c>
      <c r="G70" s="109">
        <v>72.930000000000007</v>
      </c>
      <c r="H70" s="109">
        <v>88</v>
      </c>
      <c r="I70" s="106" t="s">
        <v>324</v>
      </c>
      <c r="J70" s="106">
        <v>2</v>
      </c>
      <c r="K70" s="106">
        <v>73</v>
      </c>
      <c r="L70" s="109"/>
      <c r="M70" s="109"/>
      <c r="N70" s="109"/>
      <c r="O70" s="109"/>
      <c r="P70" s="109" t="s">
        <v>320</v>
      </c>
      <c r="Q70" s="109"/>
      <c r="R70" s="109"/>
      <c r="S70" s="109"/>
      <c r="T70" s="109">
        <v>-5</v>
      </c>
      <c r="U70" s="109">
        <f t="shared" si="1"/>
        <v>75.465000000000003</v>
      </c>
      <c r="V70" s="106" t="s">
        <v>646</v>
      </c>
      <c r="W70" s="106"/>
      <c r="X70" s="106" t="s">
        <v>365</v>
      </c>
      <c r="Y70" s="106" t="s">
        <v>366</v>
      </c>
      <c r="Z70" s="106" t="s">
        <v>367</v>
      </c>
    </row>
    <row r="71" spans="1:26" s="96" customFormat="1" ht="15" customHeight="1" x14ac:dyDescent="0.25">
      <c r="A71" s="92">
        <v>69</v>
      </c>
      <c r="B71" s="93">
        <v>201812172061</v>
      </c>
      <c r="C71" s="94" t="s">
        <v>534</v>
      </c>
      <c r="D71" s="92" t="s">
        <v>253</v>
      </c>
      <c r="E71" s="92" t="s">
        <v>268</v>
      </c>
      <c r="F71" s="95">
        <v>2.35</v>
      </c>
      <c r="G71" s="95">
        <v>61.5</v>
      </c>
      <c r="H71" s="95">
        <v>89</v>
      </c>
      <c r="I71" s="92" t="s">
        <v>328</v>
      </c>
      <c r="J71" s="92">
        <v>2</v>
      </c>
      <c r="K71" s="92">
        <v>110</v>
      </c>
      <c r="L71" s="95"/>
      <c r="M71" s="95"/>
      <c r="N71" s="95"/>
      <c r="O71" s="95"/>
      <c r="P71" s="95" t="s">
        <v>320</v>
      </c>
      <c r="Q71" s="95"/>
      <c r="R71" s="95"/>
      <c r="S71" s="95"/>
      <c r="T71" s="95"/>
      <c r="U71" s="95">
        <f t="shared" si="1"/>
        <v>75.25</v>
      </c>
      <c r="V71" s="92" t="s">
        <v>418</v>
      </c>
      <c r="W71" s="92" t="s">
        <v>386</v>
      </c>
      <c r="X71" s="92" t="s">
        <v>383</v>
      </c>
      <c r="Y71" s="92" t="s">
        <v>391</v>
      </c>
      <c r="Z71" s="92" t="s">
        <v>386</v>
      </c>
    </row>
    <row r="72" spans="1:26" s="90" customFormat="1" ht="15" customHeight="1" x14ac:dyDescent="0.25">
      <c r="A72" s="92">
        <v>70</v>
      </c>
      <c r="B72" s="93">
        <v>201813162001</v>
      </c>
      <c r="C72" s="94" t="s">
        <v>533</v>
      </c>
      <c r="D72" s="92" t="s">
        <v>254</v>
      </c>
      <c r="E72" s="92" t="s">
        <v>276</v>
      </c>
      <c r="F72" s="95">
        <v>2.52</v>
      </c>
      <c r="G72" s="95">
        <v>65.459999999999994</v>
      </c>
      <c r="H72" s="95">
        <v>85</v>
      </c>
      <c r="I72" s="92" t="s">
        <v>324</v>
      </c>
      <c r="J72" s="92">
        <v>2</v>
      </c>
      <c r="K72" s="92">
        <v>110</v>
      </c>
      <c r="L72" s="95"/>
      <c r="M72" s="95"/>
      <c r="N72" s="95"/>
      <c r="O72" s="95"/>
      <c r="P72" s="95" t="s">
        <v>320</v>
      </c>
      <c r="Q72" s="95"/>
      <c r="R72" s="95"/>
      <c r="S72" s="95"/>
      <c r="T72" s="95"/>
      <c r="U72" s="95">
        <f t="shared" si="1"/>
        <v>75.22999999999999</v>
      </c>
      <c r="V72" s="92" t="s">
        <v>418</v>
      </c>
      <c r="W72" s="92" t="s">
        <v>375</v>
      </c>
      <c r="X72" s="92" t="s">
        <v>352</v>
      </c>
      <c r="Y72" s="92" t="s">
        <v>375</v>
      </c>
      <c r="Z72" s="92" t="s">
        <v>379</v>
      </c>
    </row>
    <row r="73" spans="1:26" s="96" customFormat="1" ht="15" customHeight="1" x14ac:dyDescent="0.25">
      <c r="A73" s="92">
        <v>71</v>
      </c>
      <c r="B73" s="93">
        <v>201712171095</v>
      </c>
      <c r="C73" s="94" t="s">
        <v>532</v>
      </c>
      <c r="D73" s="92" t="s">
        <v>253</v>
      </c>
      <c r="E73" s="92" t="s">
        <v>268</v>
      </c>
      <c r="F73" s="95">
        <v>3.2</v>
      </c>
      <c r="G73" s="95">
        <v>81.33</v>
      </c>
      <c r="H73" s="95">
        <v>89</v>
      </c>
      <c r="I73" s="92" t="s">
        <v>324</v>
      </c>
      <c r="J73" s="92">
        <v>2</v>
      </c>
      <c r="K73" s="92">
        <v>120</v>
      </c>
      <c r="L73" s="95"/>
      <c r="M73" s="95"/>
      <c r="N73" s="95"/>
      <c r="O73" s="95"/>
      <c r="P73" s="95">
        <v>-10</v>
      </c>
      <c r="Q73" s="95"/>
      <c r="R73" s="95"/>
      <c r="S73" s="95"/>
      <c r="T73" s="95"/>
      <c r="U73" s="95">
        <f t="shared" si="1"/>
        <v>75.164999999999992</v>
      </c>
      <c r="V73" s="92" t="s">
        <v>418</v>
      </c>
      <c r="W73" s="92" t="s">
        <v>415</v>
      </c>
      <c r="X73" s="92" t="s">
        <v>364</v>
      </c>
      <c r="Y73" s="92" t="s">
        <v>366</v>
      </c>
      <c r="Z73" s="92" t="s">
        <v>370</v>
      </c>
    </row>
    <row r="74" spans="1:26" s="39" customFormat="1" ht="15" customHeight="1" x14ac:dyDescent="0.25">
      <c r="A74" s="55">
        <v>72</v>
      </c>
      <c r="B74" s="53">
        <v>201811141295</v>
      </c>
      <c r="C74" s="54" t="s">
        <v>531</v>
      </c>
      <c r="D74" s="55" t="s">
        <v>256</v>
      </c>
      <c r="E74" s="55" t="s">
        <v>302</v>
      </c>
      <c r="F74" s="56">
        <v>2.89</v>
      </c>
      <c r="G74" s="56">
        <v>74.099999999999994</v>
      </c>
      <c r="H74" s="56">
        <v>76</v>
      </c>
      <c r="I74" s="55" t="s">
        <v>324</v>
      </c>
      <c r="J74" s="55">
        <v>2</v>
      </c>
      <c r="K74" s="55">
        <v>120</v>
      </c>
      <c r="L74" s="56"/>
      <c r="M74" s="56"/>
      <c r="N74" s="56"/>
      <c r="O74" s="56"/>
      <c r="P74" s="56" t="s">
        <v>320</v>
      </c>
      <c r="Q74" s="56"/>
      <c r="R74" s="56"/>
      <c r="S74" s="56"/>
      <c r="T74" s="56"/>
      <c r="U74" s="56">
        <f t="shared" si="1"/>
        <v>75.05</v>
      </c>
      <c r="V74" s="55" t="s">
        <v>414</v>
      </c>
      <c r="W74" s="55" t="s">
        <v>396</v>
      </c>
      <c r="X74" s="55" t="s">
        <v>396</v>
      </c>
      <c r="Y74" s="55" t="s">
        <v>380</v>
      </c>
      <c r="Z74" s="55"/>
    </row>
    <row r="75" spans="1:26" s="96" customFormat="1" ht="15" customHeight="1" x14ac:dyDescent="0.25">
      <c r="A75" s="92">
        <v>73</v>
      </c>
      <c r="B75" s="93">
        <v>201812172015</v>
      </c>
      <c r="C75" s="94" t="s">
        <v>530</v>
      </c>
      <c r="D75" s="92" t="s">
        <v>253</v>
      </c>
      <c r="E75" s="92" t="s">
        <v>268</v>
      </c>
      <c r="F75" s="95">
        <v>2.21</v>
      </c>
      <c r="G75" s="95">
        <v>58.23</v>
      </c>
      <c r="H75" s="95">
        <v>91.25</v>
      </c>
      <c r="I75" s="92" t="s">
        <v>338</v>
      </c>
      <c r="J75" s="92">
        <v>1</v>
      </c>
      <c r="K75" s="92">
        <v>50</v>
      </c>
      <c r="L75" s="95"/>
      <c r="M75" s="95"/>
      <c r="N75" s="95"/>
      <c r="O75" s="95"/>
      <c r="P75" s="95" t="s">
        <v>320</v>
      </c>
      <c r="Q75" s="95"/>
      <c r="R75" s="95"/>
      <c r="S75" s="95"/>
      <c r="T75" s="95"/>
      <c r="U75" s="95">
        <f t="shared" si="1"/>
        <v>74.739999999999995</v>
      </c>
      <c r="V75" s="92" t="s">
        <v>418</v>
      </c>
      <c r="W75" s="92" t="s">
        <v>415</v>
      </c>
      <c r="X75" s="92" t="s">
        <v>364</v>
      </c>
      <c r="Y75" s="92" t="s">
        <v>377</v>
      </c>
      <c r="Z75" s="92" t="s">
        <v>370</v>
      </c>
    </row>
    <row r="76" spans="1:26" s="96" customFormat="1" ht="15" customHeight="1" x14ac:dyDescent="0.25">
      <c r="A76" s="92">
        <v>74</v>
      </c>
      <c r="B76" s="93">
        <v>201818141008</v>
      </c>
      <c r="C76" s="94" t="s">
        <v>529</v>
      </c>
      <c r="D76" s="92" t="s">
        <v>258</v>
      </c>
      <c r="E76" s="92" t="s">
        <v>275</v>
      </c>
      <c r="F76" s="95">
        <v>2.52</v>
      </c>
      <c r="G76" s="95">
        <v>65.459999999999994</v>
      </c>
      <c r="H76" s="95">
        <v>84</v>
      </c>
      <c r="I76" s="92" t="s">
        <v>328</v>
      </c>
      <c r="J76" s="92">
        <v>2</v>
      </c>
      <c r="K76" s="92">
        <v>93</v>
      </c>
      <c r="L76" s="95"/>
      <c r="M76" s="95"/>
      <c r="N76" s="95"/>
      <c r="O76" s="95"/>
      <c r="P76" s="95" t="s">
        <v>320</v>
      </c>
      <c r="Q76" s="95"/>
      <c r="R76" s="95"/>
      <c r="S76" s="95"/>
      <c r="T76" s="95"/>
      <c r="U76" s="95">
        <f t="shared" si="1"/>
        <v>74.72999999999999</v>
      </c>
      <c r="V76" s="92" t="s">
        <v>418</v>
      </c>
      <c r="W76" s="92" t="s">
        <v>377</v>
      </c>
      <c r="X76" s="92" t="s">
        <v>377</v>
      </c>
      <c r="Y76" s="92" t="s">
        <v>388</v>
      </c>
      <c r="Z76" s="92" t="s">
        <v>359</v>
      </c>
    </row>
    <row r="77" spans="1:26" s="39" customFormat="1" ht="15" customHeight="1" x14ac:dyDescent="0.25">
      <c r="A77" s="55">
        <v>75</v>
      </c>
      <c r="B77" s="53">
        <v>201911111304</v>
      </c>
      <c r="C77" s="54" t="s">
        <v>528</v>
      </c>
      <c r="D77" s="55" t="s">
        <v>256</v>
      </c>
      <c r="E77" s="55" t="s">
        <v>289</v>
      </c>
      <c r="F77" s="56">
        <v>3.35</v>
      </c>
      <c r="G77" s="56">
        <v>84.83</v>
      </c>
      <c r="H77" s="56">
        <v>64</v>
      </c>
      <c r="I77" s="55" t="s">
        <v>324</v>
      </c>
      <c r="J77" s="55">
        <v>1</v>
      </c>
      <c r="K77" s="55">
        <v>65</v>
      </c>
      <c r="L77" s="56"/>
      <c r="M77" s="56"/>
      <c r="N77" s="56"/>
      <c r="O77" s="56"/>
      <c r="P77" s="56" t="s">
        <v>320</v>
      </c>
      <c r="Q77" s="56"/>
      <c r="R77" s="56"/>
      <c r="S77" s="56"/>
      <c r="T77" s="56"/>
      <c r="U77" s="56">
        <f t="shared" si="1"/>
        <v>74.414999999999992</v>
      </c>
      <c r="V77" s="55" t="s">
        <v>414</v>
      </c>
      <c r="W77" s="55" t="s">
        <v>364</v>
      </c>
      <c r="X77" s="55" t="s">
        <v>364</v>
      </c>
      <c r="Y77" s="55" t="s">
        <v>355</v>
      </c>
      <c r="Z77" s="55" t="s">
        <v>372</v>
      </c>
    </row>
    <row r="78" spans="1:26" s="96" customFormat="1" ht="15" customHeight="1" x14ac:dyDescent="0.25">
      <c r="A78" s="92">
        <v>76</v>
      </c>
      <c r="B78" s="93">
        <v>201712191010</v>
      </c>
      <c r="C78" s="94" t="s">
        <v>527</v>
      </c>
      <c r="D78" s="92" t="s">
        <v>253</v>
      </c>
      <c r="E78" s="92" t="s">
        <v>300</v>
      </c>
      <c r="F78" s="95">
        <v>3.12</v>
      </c>
      <c r="G78" s="95">
        <v>79.459999999999994</v>
      </c>
      <c r="H78" s="95">
        <v>69</v>
      </c>
      <c r="I78" s="92" t="s">
        <v>324</v>
      </c>
      <c r="J78" s="92">
        <v>3</v>
      </c>
      <c r="K78" s="92">
        <v>180</v>
      </c>
      <c r="L78" s="95"/>
      <c r="M78" s="95"/>
      <c r="N78" s="95"/>
      <c r="O78" s="95"/>
      <c r="P78" s="95" t="s">
        <v>320</v>
      </c>
      <c r="Q78" s="95"/>
      <c r="R78" s="95"/>
      <c r="S78" s="95"/>
      <c r="T78" s="95"/>
      <c r="U78" s="95">
        <f t="shared" si="1"/>
        <v>74.22999999999999</v>
      </c>
      <c r="V78" s="92" t="s">
        <v>418</v>
      </c>
      <c r="W78" s="92" t="s">
        <v>385</v>
      </c>
      <c r="X78" s="92" t="s">
        <v>385</v>
      </c>
      <c r="Y78" s="92" t="s">
        <v>364</v>
      </c>
      <c r="Z78" s="92" t="s">
        <v>404</v>
      </c>
    </row>
    <row r="79" spans="1:26" s="39" customFormat="1" ht="15" customHeight="1" x14ac:dyDescent="0.25">
      <c r="A79" s="55">
        <v>77</v>
      </c>
      <c r="B79" s="53">
        <v>201613151004</v>
      </c>
      <c r="C79" s="54" t="s">
        <v>526</v>
      </c>
      <c r="D79" s="55" t="s">
        <v>254</v>
      </c>
      <c r="E79" s="55" t="s">
        <v>269</v>
      </c>
      <c r="F79" s="56">
        <v>2.4300000000000002</v>
      </c>
      <c r="G79" s="56">
        <v>63.36</v>
      </c>
      <c r="H79" s="56">
        <v>85</v>
      </c>
      <c r="I79" s="55" t="s">
        <v>324</v>
      </c>
      <c r="J79" s="55">
        <v>3</v>
      </c>
      <c r="K79" s="55">
        <v>165</v>
      </c>
      <c r="L79" s="56"/>
      <c r="M79" s="56"/>
      <c r="N79" s="56"/>
      <c r="O79" s="56"/>
      <c r="P79" s="56" t="s">
        <v>320</v>
      </c>
      <c r="Q79" s="56"/>
      <c r="R79" s="56"/>
      <c r="S79" s="56"/>
      <c r="T79" s="56"/>
      <c r="U79" s="56">
        <f t="shared" si="1"/>
        <v>74.180000000000007</v>
      </c>
      <c r="V79" s="55" t="s">
        <v>414</v>
      </c>
      <c r="W79" s="55" t="s">
        <v>366</v>
      </c>
      <c r="X79" s="55" t="s">
        <v>366</v>
      </c>
      <c r="Y79" s="55" t="s">
        <v>368</v>
      </c>
      <c r="Z79" s="55" t="s">
        <v>369</v>
      </c>
    </row>
    <row r="80" spans="1:26" s="39" customFormat="1" ht="15" customHeight="1" x14ac:dyDescent="0.25">
      <c r="A80" s="55">
        <v>78</v>
      </c>
      <c r="B80" s="53">
        <v>201813112056</v>
      </c>
      <c r="C80" s="54" t="s">
        <v>525</v>
      </c>
      <c r="D80" s="55" t="s">
        <v>254</v>
      </c>
      <c r="E80" s="55" t="s">
        <v>280</v>
      </c>
      <c r="F80" s="56">
        <v>3.1</v>
      </c>
      <c r="G80" s="56">
        <v>79</v>
      </c>
      <c r="H80" s="56">
        <v>69</v>
      </c>
      <c r="I80" s="55" t="s">
        <v>324</v>
      </c>
      <c r="J80" s="55">
        <v>1</v>
      </c>
      <c r="K80" s="55">
        <v>56</v>
      </c>
      <c r="L80" s="56"/>
      <c r="M80" s="56"/>
      <c r="N80" s="56"/>
      <c r="O80" s="56"/>
      <c r="P80" s="56" t="s">
        <v>320</v>
      </c>
      <c r="Q80" s="56"/>
      <c r="R80" s="56"/>
      <c r="S80" s="56"/>
      <c r="T80" s="56"/>
      <c r="U80" s="56">
        <f t="shared" si="1"/>
        <v>74</v>
      </c>
      <c r="V80" s="55" t="s">
        <v>414</v>
      </c>
      <c r="W80" s="55" t="s">
        <v>368</v>
      </c>
      <c r="X80" s="55" t="s">
        <v>368</v>
      </c>
      <c r="Y80" s="55" t="s">
        <v>357</v>
      </c>
      <c r="Z80" s="55" t="s">
        <v>359</v>
      </c>
    </row>
    <row r="81" spans="1:26" s="39" customFormat="1" ht="15" customHeight="1" x14ac:dyDescent="0.25">
      <c r="A81" s="55">
        <v>79</v>
      </c>
      <c r="B81" s="53">
        <v>201713172016</v>
      </c>
      <c r="C81" s="54" t="s">
        <v>524</v>
      </c>
      <c r="D81" s="55" t="s">
        <v>254</v>
      </c>
      <c r="E81" s="55" t="s">
        <v>271</v>
      </c>
      <c r="F81" s="56">
        <v>3.52</v>
      </c>
      <c r="G81" s="56">
        <v>88.8</v>
      </c>
      <c r="H81" s="56">
        <v>79</v>
      </c>
      <c r="I81" s="55" t="s">
        <v>324</v>
      </c>
      <c r="J81" s="55">
        <v>3</v>
      </c>
      <c r="K81" s="55">
        <v>176</v>
      </c>
      <c r="L81" s="56"/>
      <c r="M81" s="56"/>
      <c r="N81" s="56"/>
      <c r="O81" s="56"/>
      <c r="P81" s="56">
        <v>-10</v>
      </c>
      <c r="Q81" s="56"/>
      <c r="R81" s="56"/>
      <c r="S81" s="56"/>
      <c r="T81" s="56"/>
      <c r="U81" s="56">
        <f t="shared" si="1"/>
        <v>73.900000000000006</v>
      </c>
      <c r="V81" s="55" t="s">
        <v>414</v>
      </c>
      <c r="W81" s="55" t="s">
        <v>355</v>
      </c>
      <c r="X81" s="55" t="s">
        <v>357</v>
      </c>
      <c r="Y81" s="55" t="s">
        <v>355</v>
      </c>
      <c r="Z81" s="55" t="s">
        <v>369</v>
      </c>
    </row>
    <row r="82" spans="1:26" s="96" customFormat="1" ht="15" customHeight="1" x14ac:dyDescent="0.25">
      <c r="A82" s="92">
        <v>80</v>
      </c>
      <c r="B82" s="93">
        <v>201713161012</v>
      </c>
      <c r="C82" s="94" t="s">
        <v>523</v>
      </c>
      <c r="D82" s="92" t="s">
        <v>254</v>
      </c>
      <c r="E82" s="92" t="s">
        <v>276</v>
      </c>
      <c r="F82" s="95">
        <v>3.13</v>
      </c>
      <c r="G82" s="95">
        <v>79.7</v>
      </c>
      <c r="H82" s="95">
        <v>68</v>
      </c>
      <c r="I82" s="92" t="s">
        <v>329</v>
      </c>
      <c r="J82" s="92">
        <v>2</v>
      </c>
      <c r="K82" s="92">
        <v>120</v>
      </c>
      <c r="L82" s="95"/>
      <c r="M82" s="95"/>
      <c r="N82" s="95"/>
      <c r="O82" s="95"/>
      <c r="P82" s="95" t="s">
        <v>320</v>
      </c>
      <c r="Q82" s="95"/>
      <c r="R82" s="95"/>
      <c r="S82" s="95"/>
      <c r="T82" s="95"/>
      <c r="U82" s="95">
        <f t="shared" si="1"/>
        <v>73.849999999999994</v>
      </c>
      <c r="V82" s="92" t="s">
        <v>418</v>
      </c>
      <c r="W82" s="92" t="s">
        <v>376</v>
      </c>
      <c r="X82" s="92" t="s">
        <v>352</v>
      </c>
      <c r="Y82" s="92" t="s">
        <v>379</v>
      </c>
      <c r="Z82" s="92" t="s">
        <v>376</v>
      </c>
    </row>
    <row r="83" spans="1:26" s="96" customFormat="1" ht="15" customHeight="1" x14ac:dyDescent="0.25">
      <c r="A83" s="92">
        <v>81</v>
      </c>
      <c r="B83" s="93">
        <v>201913151801</v>
      </c>
      <c r="C83" s="94" t="s">
        <v>485</v>
      </c>
      <c r="D83" s="92" t="s">
        <v>254</v>
      </c>
      <c r="E83" s="92" t="s">
        <v>269</v>
      </c>
      <c r="F83" s="95">
        <v>3.04</v>
      </c>
      <c r="G83" s="95">
        <v>77.599999999999994</v>
      </c>
      <c r="H83" s="95">
        <v>70</v>
      </c>
      <c r="I83" s="92" t="s">
        <v>329</v>
      </c>
      <c r="J83" s="92">
        <v>2</v>
      </c>
      <c r="K83" s="92">
        <v>111</v>
      </c>
      <c r="L83" s="95"/>
      <c r="M83" s="95"/>
      <c r="N83" s="95"/>
      <c r="O83" s="95"/>
      <c r="P83" s="95" t="s">
        <v>320</v>
      </c>
      <c r="Q83" s="95"/>
      <c r="R83" s="95"/>
      <c r="S83" s="95"/>
      <c r="T83" s="95"/>
      <c r="U83" s="95">
        <f t="shared" si="1"/>
        <v>73.8</v>
      </c>
      <c r="V83" s="92" t="s">
        <v>418</v>
      </c>
      <c r="W83" s="92" t="s">
        <v>368</v>
      </c>
      <c r="X83" s="92" t="s">
        <v>368</v>
      </c>
      <c r="Y83" s="92" t="s">
        <v>366</v>
      </c>
      <c r="Z83" s="92"/>
    </row>
    <row r="84" spans="1:26" s="96" customFormat="1" ht="15" customHeight="1" x14ac:dyDescent="0.25">
      <c r="A84" s="92">
        <v>82</v>
      </c>
      <c r="B84" s="93">
        <v>201612172023</v>
      </c>
      <c r="C84" s="94" t="s">
        <v>522</v>
      </c>
      <c r="D84" s="92" t="s">
        <v>253</v>
      </c>
      <c r="E84" s="92" t="s">
        <v>268</v>
      </c>
      <c r="F84" s="95">
        <v>2.78</v>
      </c>
      <c r="G84" s="95">
        <v>71.53</v>
      </c>
      <c r="H84" s="95">
        <v>76</v>
      </c>
      <c r="I84" s="92" t="s">
        <v>328</v>
      </c>
      <c r="J84" s="92">
        <v>3</v>
      </c>
      <c r="K84" s="92">
        <v>180</v>
      </c>
      <c r="L84" s="95"/>
      <c r="M84" s="95"/>
      <c r="N84" s="95"/>
      <c r="O84" s="95"/>
      <c r="P84" s="95" t="s">
        <v>320</v>
      </c>
      <c r="Q84" s="95"/>
      <c r="R84" s="95"/>
      <c r="S84" s="95"/>
      <c r="T84" s="95"/>
      <c r="U84" s="95">
        <f t="shared" si="1"/>
        <v>73.765000000000001</v>
      </c>
      <c r="V84" s="92" t="s">
        <v>418</v>
      </c>
      <c r="W84" s="92" t="s">
        <v>415</v>
      </c>
      <c r="X84" s="92" t="s">
        <v>377</v>
      </c>
      <c r="Y84" s="92" t="s">
        <v>370</v>
      </c>
      <c r="Z84" s="92" t="s">
        <v>366</v>
      </c>
    </row>
    <row r="85" spans="1:26" s="96" customFormat="1" ht="15" customHeight="1" x14ac:dyDescent="0.25">
      <c r="A85" s="92">
        <v>83</v>
      </c>
      <c r="B85" s="93">
        <v>201818141063</v>
      </c>
      <c r="C85" s="94" t="s">
        <v>521</v>
      </c>
      <c r="D85" s="92" t="s">
        <v>258</v>
      </c>
      <c r="E85" s="92" t="s">
        <v>275</v>
      </c>
      <c r="F85" s="95">
        <v>2.34</v>
      </c>
      <c r="G85" s="95">
        <v>61.26</v>
      </c>
      <c r="H85" s="95">
        <v>86</v>
      </c>
      <c r="I85" s="92" t="s">
        <v>328</v>
      </c>
      <c r="J85" s="92">
        <v>2</v>
      </c>
      <c r="K85" s="92">
        <v>93</v>
      </c>
      <c r="L85" s="95"/>
      <c r="M85" s="95"/>
      <c r="N85" s="95"/>
      <c r="O85" s="95"/>
      <c r="P85" s="95" t="s">
        <v>320</v>
      </c>
      <c r="Q85" s="95"/>
      <c r="R85" s="95"/>
      <c r="S85" s="95"/>
      <c r="T85" s="95"/>
      <c r="U85" s="95">
        <f t="shared" si="1"/>
        <v>73.63</v>
      </c>
      <c r="V85" s="92" t="s">
        <v>418</v>
      </c>
      <c r="W85" s="92" t="s">
        <v>395</v>
      </c>
      <c r="X85" s="92" t="s">
        <v>387</v>
      </c>
      <c r="Y85" s="92" t="s">
        <v>395</v>
      </c>
      <c r="Z85" s="92" t="s">
        <v>388</v>
      </c>
    </row>
    <row r="86" spans="1:26" s="96" customFormat="1" ht="15" customHeight="1" x14ac:dyDescent="0.25">
      <c r="A86" s="92">
        <v>84</v>
      </c>
      <c r="B86" s="93">
        <v>201613172803</v>
      </c>
      <c r="C86" s="94" t="s">
        <v>519</v>
      </c>
      <c r="D86" s="92" t="s">
        <v>254</v>
      </c>
      <c r="E86" s="92" t="s">
        <v>271</v>
      </c>
      <c r="F86" s="95">
        <v>2.57</v>
      </c>
      <c r="G86" s="95">
        <v>66.63</v>
      </c>
      <c r="H86" s="95">
        <v>80</v>
      </c>
      <c r="I86" s="92" t="s">
        <v>328</v>
      </c>
      <c r="J86" s="92">
        <v>4</v>
      </c>
      <c r="K86" s="92">
        <v>192</v>
      </c>
      <c r="L86" s="95"/>
      <c r="M86" s="95"/>
      <c r="N86" s="95"/>
      <c r="O86" s="95"/>
      <c r="P86" s="95" t="s">
        <v>320</v>
      </c>
      <c r="Q86" s="95"/>
      <c r="R86" s="95"/>
      <c r="S86" s="95"/>
      <c r="T86" s="95"/>
      <c r="U86" s="95">
        <f t="shared" si="1"/>
        <v>73.314999999999998</v>
      </c>
      <c r="V86" s="92" t="s">
        <v>418</v>
      </c>
      <c r="W86" s="92" t="s">
        <v>367</v>
      </c>
      <c r="X86" s="92" t="s">
        <v>384</v>
      </c>
      <c r="Y86" s="92" t="s">
        <v>367</v>
      </c>
      <c r="Z86" s="92" t="s">
        <v>357</v>
      </c>
    </row>
    <row r="87" spans="1:26" s="96" customFormat="1" ht="15" customHeight="1" x14ac:dyDescent="0.25">
      <c r="A87" s="92">
        <v>85</v>
      </c>
      <c r="B87" s="93">
        <v>201612171074</v>
      </c>
      <c r="C87" s="94" t="s">
        <v>520</v>
      </c>
      <c r="D87" s="92" t="s">
        <v>253</v>
      </c>
      <c r="E87" s="92" t="s">
        <v>268</v>
      </c>
      <c r="F87" s="95">
        <v>2.5499999999999998</v>
      </c>
      <c r="G87" s="95">
        <v>66.16</v>
      </c>
      <c r="H87" s="95">
        <v>80</v>
      </c>
      <c r="I87" s="92" t="s">
        <v>324</v>
      </c>
      <c r="J87" s="92">
        <v>3</v>
      </c>
      <c r="K87" s="92">
        <v>150</v>
      </c>
      <c r="L87" s="95"/>
      <c r="M87" s="95"/>
      <c r="N87" s="95"/>
      <c r="O87" s="95"/>
      <c r="P87" s="95" t="s">
        <v>320</v>
      </c>
      <c r="Q87" s="95"/>
      <c r="R87" s="95"/>
      <c r="S87" s="95"/>
      <c r="T87" s="95"/>
      <c r="U87" s="95">
        <f t="shared" si="1"/>
        <v>73.08</v>
      </c>
      <c r="V87" s="92" t="s">
        <v>418</v>
      </c>
      <c r="W87" s="92" t="s">
        <v>386</v>
      </c>
      <c r="X87" s="92" t="s">
        <v>391</v>
      </c>
      <c r="Y87" s="92" t="s">
        <v>377</v>
      </c>
      <c r="Z87" s="92" t="s">
        <v>386</v>
      </c>
    </row>
    <row r="88" spans="1:26" s="96" customFormat="1" ht="15" customHeight="1" x14ac:dyDescent="0.25">
      <c r="A88" s="92">
        <v>86</v>
      </c>
      <c r="B88" s="93">
        <v>201713171020</v>
      </c>
      <c r="C88" s="94" t="s">
        <v>535</v>
      </c>
      <c r="D88" s="92" t="s">
        <v>254</v>
      </c>
      <c r="E88" s="92" t="s">
        <v>271</v>
      </c>
      <c r="F88" s="95">
        <v>2.59</v>
      </c>
      <c r="G88" s="95">
        <v>67.099999999999994</v>
      </c>
      <c r="H88" s="95">
        <v>79</v>
      </c>
      <c r="I88" s="92" t="s">
        <v>328</v>
      </c>
      <c r="J88" s="92">
        <v>3</v>
      </c>
      <c r="K88" s="92">
        <v>176</v>
      </c>
      <c r="L88" s="95"/>
      <c r="M88" s="95"/>
      <c r="N88" s="95"/>
      <c r="O88" s="95"/>
      <c r="P88" s="95" t="s">
        <v>320</v>
      </c>
      <c r="Q88" s="95"/>
      <c r="R88" s="95"/>
      <c r="S88" s="95"/>
      <c r="T88" s="95"/>
      <c r="U88" s="95">
        <f t="shared" si="1"/>
        <v>73.05</v>
      </c>
      <c r="V88" s="92" t="s">
        <v>418</v>
      </c>
      <c r="W88" s="92" t="s">
        <v>367</v>
      </c>
      <c r="X88" s="92" t="s">
        <v>384</v>
      </c>
      <c r="Y88" s="92" t="s">
        <v>357</v>
      </c>
      <c r="Z88" s="92" t="s">
        <v>367</v>
      </c>
    </row>
    <row r="89" spans="1:26" s="96" customFormat="1" ht="15" customHeight="1" x14ac:dyDescent="0.25">
      <c r="A89" s="92">
        <v>87</v>
      </c>
      <c r="B89" s="93">
        <v>201918161045</v>
      </c>
      <c r="C89" s="94" t="s">
        <v>536</v>
      </c>
      <c r="D89" s="92" t="s">
        <v>258</v>
      </c>
      <c r="E89" s="92" t="s">
        <v>292</v>
      </c>
      <c r="F89" s="95">
        <v>3.21</v>
      </c>
      <c r="G89" s="95">
        <v>81.56</v>
      </c>
      <c r="H89" s="95">
        <v>64</v>
      </c>
      <c r="I89" s="92" t="s">
        <v>324</v>
      </c>
      <c r="J89" s="92">
        <v>1</v>
      </c>
      <c r="K89" s="92">
        <v>40</v>
      </c>
      <c r="L89" s="95"/>
      <c r="M89" s="95"/>
      <c r="N89" s="95"/>
      <c r="O89" s="95"/>
      <c r="P89" s="95" t="s">
        <v>320</v>
      </c>
      <c r="Q89" s="95"/>
      <c r="R89" s="95"/>
      <c r="S89" s="95"/>
      <c r="T89" s="95"/>
      <c r="U89" s="95">
        <f t="shared" si="1"/>
        <v>72.78</v>
      </c>
      <c r="V89" s="92" t="s">
        <v>418</v>
      </c>
      <c r="W89" s="92" t="s">
        <v>387</v>
      </c>
      <c r="X89" s="92" t="s">
        <v>387</v>
      </c>
      <c r="Y89" s="92" t="s">
        <v>395</v>
      </c>
      <c r="Z89" s="92" t="s">
        <v>388</v>
      </c>
    </row>
    <row r="90" spans="1:26" s="39" customFormat="1" ht="15" customHeight="1" x14ac:dyDescent="0.25">
      <c r="A90" s="55">
        <v>88</v>
      </c>
      <c r="B90" s="53">
        <v>201617142021</v>
      </c>
      <c r="C90" s="54" t="s">
        <v>537</v>
      </c>
      <c r="D90" s="55" t="s">
        <v>413</v>
      </c>
      <c r="E90" s="55" t="s">
        <v>293</v>
      </c>
      <c r="F90" s="56">
        <v>2.98</v>
      </c>
      <c r="G90" s="56">
        <v>76.2</v>
      </c>
      <c r="H90" s="56">
        <v>69</v>
      </c>
      <c r="I90" s="55" t="s">
        <v>324</v>
      </c>
      <c r="J90" s="55">
        <v>2</v>
      </c>
      <c r="K90" s="55">
        <v>120</v>
      </c>
      <c r="L90" s="56"/>
      <c r="M90" s="56"/>
      <c r="N90" s="56"/>
      <c r="O90" s="56"/>
      <c r="P90" s="56" t="s">
        <v>320</v>
      </c>
      <c r="Q90" s="56"/>
      <c r="R90" s="56"/>
      <c r="S90" s="56"/>
      <c r="T90" s="56"/>
      <c r="U90" s="56">
        <f t="shared" si="1"/>
        <v>72.599999999999994</v>
      </c>
      <c r="V90" s="55" t="s">
        <v>414</v>
      </c>
      <c r="W90" s="55" t="s">
        <v>397</v>
      </c>
      <c r="X90" s="55" t="s">
        <v>397</v>
      </c>
      <c r="Y90" s="55" t="s">
        <v>398</v>
      </c>
      <c r="Z90" s="55" t="s">
        <v>378</v>
      </c>
    </row>
    <row r="91" spans="1:26" s="96" customFormat="1" ht="15" customHeight="1" x14ac:dyDescent="0.25">
      <c r="A91" s="92">
        <v>89</v>
      </c>
      <c r="B91" s="102">
        <v>201961241047</v>
      </c>
      <c r="C91" s="103" t="s">
        <v>538</v>
      </c>
      <c r="D91" s="104" t="s">
        <v>253</v>
      </c>
      <c r="E91" s="104" t="s">
        <v>268</v>
      </c>
      <c r="F91" s="105">
        <v>2.3199999999999998</v>
      </c>
      <c r="G91" s="105">
        <v>60.8</v>
      </c>
      <c r="H91" s="105">
        <v>84</v>
      </c>
      <c r="I91" s="104" t="s">
        <v>328</v>
      </c>
      <c r="J91" s="104">
        <v>3</v>
      </c>
      <c r="K91" s="104">
        <v>0</v>
      </c>
      <c r="L91" s="105"/>
      <c r="M91" s="105"/>
      <c r="N91" s="105"/>
      <c r="O91" s="105"/>
      <c r="P91" s="105" t="s">
        <v>320</v>
      </c>
      <c r="Q91" s="105"/>
      <c r="R91" s="105"/>
      <c r="S91" s="105"/>
      <c r="T91" s="105"/>
      <c r="U91" s="105">
        <f t="shared" si="1"/>
        <v>72.400000000000006</v>
      </c>
      <c r="V91" s="92" t="s">
        <v>418</v>
      </c>
      <c r="W91" s="104" t="s">
        <v>358</v>
      </c>
      <c r="X91" s="104" t="s">
        <v>377</v>
      </c>
      <c r="Y91" s="104" t="s">
        <v>378</v>
      </c>
      <c r="Z91" s="104" t="s">
        <v>358</v>
      </c>
    </row>
    <row r="92" spans="1:26" s="96" customFormat="1" ht="15" customHeight="1" x14ac:dyDescent="0.25">
      <c r="A92" s="92">
        <v>90</v>
      </c>
      <c r="B92" s="93">
        <v>201813171047</v>
      </c>
      <c r="C92" s="94" t="s">
        <v>539</v>
      </c>
      <c r="D92" s="92" t="s">
        <v>254</v>
      </c>
      <c r="E92" s="92" t="s">
        <v>271</v>
      </c>
      <c r="F92" s="95">
        <v>2.7</v>
      </c>
      <c r="G92" s="95">
        <v>69.66</v>
      </c>
      <c r="H92" s="95">
        <v>75</v>
      </c>
      <c r="I92" s="92" t="s">
        <v>324</v>
      </c>
      <c r="J92" s="92">
        <v>2</v>
      </c>
      <c r="K92" s="92">
        <v>111</v>
      </c>
      <c r="L92" s="95"/>
      <c r="M92" s="95"/>
      <c r="N92" s="95"/>
      <c r="O92" s="95"/>
      <c r="P92" s="95" t="s">
        <v>320</v>
      </c>
      <c r="Q92" s="95"/>
      <c r="R92" s="95"/>
      <c r="S92" s="95"/>
      <c r="T92" s="95"/>
      <c r="U92" s="95">
        <f t="shared" si="1"/>
        <v>72.33</v>
      </c>
      <c r="V92" s="92" t="s">
        <v>418</v>
      </c>
      <c r="W92" s="92" t="s">
        <v>367</v>
      </c>
      <c r="X92" s="92" t="s">
        <v>357</v>
      </c>
      <c r="Y92" s="92" t="s">
        <v>367</v>
      </c>
      <c r="Z92" s="92" t="s">
        <v>358</v>
      </c>
    </row>
    <row r="93" spans="1:26" s="39" customFormat="1" ht="15" customHeight="1" x14ac:dyDescent="0.25">
      <c r="A93" s="55">
        <v>91</v>
      </c>
      <c r="B93" s="53">
        <v>201811181037</v>
      </c>
      <c r="C93" s="54" t="s">
        <v>540</v>
      </c>
      <c r="D93" s="55" t="s">
        <v>256</v>
      </c>
      <c r="E93" s="55" t="s">
        <v>306</v>
      </c>
      <c r="F93" s="56">
        <v>3.38</v>
      </c>
      <c r="G93" s="56">
        <v>85.53</v>
      </c>
      <c r="H93" s="56">
        <v>59</v>
      </c>
      <c r="I93" s="55" t="s">
        <v>328</v>
      </c>
      <c r="J93" s="55">
        <v>1</v>
      </c>
      <c r="K93" s="55">
        <v>60</v>
      </c>
      <c r="L93" s="56"/>
      <c r="M93" s="56"/>
      <c r="N93" s="56"/>
      <c r="O93" s="56"/>
      <c r="P93" s="56" t="s">
        <v>320</v>
      </c>
      <c r="Q93" s="56"/>
      <c r="R93" s="56"/>
      <c r="S93" s="56"/>
      <c r="T93" s="56"/>
      <c r="U93" s="56">
        <f t="shared" si="1"/>
        <v>72.265000000000001</v>
      </c>
      <c r="V93" s="55" t="s">
        <v>414</v>
      </c>
      <c r="W93" s="55" t="s">
        <v>363</v>
      </c>
      <c r="X93" s="55" t="s">
        <v>363</v>
      </c>
      <c r="Y93" s="55" t="s">
        <v>379</v>
      </c>
      <c r="Z93" s="55"/>
    </row>
    <row r="94" spans="1:26" s="39" customFormat="1" ht="15" customHeight="1" x14ac:dyDescent="0.25">
      <c r="A94" s="55">
        <v>92</v>
      </c>
      <c r="B94" s="53">
        <v>201813121048</v>
      </c>
      <c r="C94" s="54" t="s">
        <v>456</v>
      </c>
      <c r="D94" s="55" t="s">
        <v>254</v>
      </c>
      <c r="E94" s="55" t="s">
        <v>273</v>
      </c>
      <c r="F94" s="56">
        <v>2.84</v>
      </c>
      <c r="G94" s="56">
        <v>72.930000000000007</v>
      </c>
      <c r="H94" s="56">
        <v>71</v>
      </c>
      <c r="I94" s="55" t="s">
        <v>324</v>
      </c>
      <c r="J94" s="55">
        <v>2</v>
      </c>
      <c r="K94" s="55">
        <v>115</v>
      </c>
      <c r="L94" s="56"/>
      <c r="M94" s="56"/>
      <c r="N94" s="56"/>
      <c r="O94" s="56"/>
      <c r="P94" s="56" t="s">
        <v>320</v>
      </c>
      <c r="Q94" s="56"/>
      <c r="R94" s="56"/>
      <c r="S94" s="56"/>
      <c r="T94" s="56"/>
      <c r="U94" s="56">
        <f t="shared" si="1"/>
        <v>71.965000000000003</v>
      </c>
      <c r="V94" s="55" t="s">
        <v>414</v>
      </c>
      <c r="W94" s="55" t="s">
        <v>357</v>
      </c>
      <c r="X94" s="55" t="s">
        <v>357</v>
      </c>
      <c r="Y94" s="55" t="s">
        <v>384</v>
      </c>
      <c r="Z94" s="55" t="s">
        <v>366</v>
      </c>
    </row>
    <row r="95" spans="1:26" s="96" customFormat="1" ht="15" customHeight="1" x14ac:dyDescent="0.25">
      <c r="A95" s="92">
        <v>93</v>
      </c>
      <c r="B95" s="93">
        <v>201712172045</v>
      </c>
      <c r="C95" s="94" t="s">
        <v>541</v>
      </c>
      <c r="D95" s="92" t="s">
        <v>253</v>
      </c>
      <c r="E95" s="92" t="s">
        <v>268</v>
      </c>
      <c r="F95" s="95">
        <v>3.13</v>
      </c>
      <c r="G95" s="95">
        <v>79.7</v>
      </c>
      <c r="H95" s="95">
        <v>84</v>
      </c>
      <c r="I95" s="92" t="s">
        <v>329</v>
      </c>
      <c r="J95" s="92">
        <v>2</v>
      </c>
      <c r="K95" s="92">
        <v>120</v>
      </c>
      <c r="L95" s="95"/>
      <c r="M95" s="95"/>
      <c r="N95" s="95"/>
      <c r="O95" s="95"/>
      <c r="P95" s="95">
        <v>-10</v>
      </c>
      <c r="Q95" s="95"/>
      <c r="R95" s="95"/>
      <c r="S95" s="95"/>
      <c r="T95" s="95"/>
      <c r="U95" s="95">
        <f t="shared" si="1"/>
        <v>71.849999999999994</v>
      </c>
      <c r="V95" s="92" t="s">
        <v>418</v>
      </c>
      <c r="W95" s="92" t="s">
        <v>415</v>
      </c>
      <c r="X95" s="92" t="s">
        <v>366</v>
      </c>
      <c r="Y95" s="92" t="s">
        <v>391</v>
      </c>
      <c r="Z95" s="92" t="s">
        <v>377</v>
      </c>
    </row>
    <row r="96" spans="1:26" s="96" customFormat="1" ht="15" customHeight="1" x14ac:dyDescent="0.25">
      <c r="A96" s="92">
        <v>94</v>
      </c>
      <c r="B96" s="93">
        <v>201991121032</v>
      </c>
      <c r="C96" s="94" t="s">
        <v>542</v>
      </c>
      <c r="D96" s="92" t="s">
        <v>257</v>
      </c>
      <c r="E96" s="92" t="s">
        <v>299</v>
      </c>
      <c r="F96" s="95">
        <v>3.38</v>
      </c>
      <c r="G96" s="95">
        <v>85.53</v>
      </c>
      <c r="H96" s="95">
        <v>58</v>
      </c>
      <c r="I96" s="92" t="s">
        <v>324</v>
      </c>
      <c r="J96" s="92">
        <v>1</v>
      </c>
      <c r="K96" s="92">
        <v>30</v>
      </c>
      <c r="L96" s="95"/>
      <c r="M96" s="95"/>
      <c r="N96" s="95"/>
      <c r="O96" s="95"/>
      <c r="P96" s="95" t="s">
        <v>320</v>
      </c>
      <c r="Q96" s="95"/>
      <c r="R96" s="95"/>
      <c r="S96" s="95"/>
      <c r="T96" s="95"/>
      <c r="U96" s="95">
        <f t="shared" si="1"/>
        <v>71.765000000000001</v>
      </c>
      <c r="V96" s="92" t="s">
        <v>418</v>
      </c>
      <c r="W96" s="92" t="s">
        <v>356</v>
      </c>
      <c r="X96" s="92" t="s">
        <v>356</v>
      </c>
      <c r="Y96" s="92" t="s">
        <v>361</v>
      </c>
      <c r="Z96" s="92" t="s">
        <v>362</v>
      </c>
    </row>
    <row r="97" spans="1:26" s="96" customFormat="1" ht="15" customHeight="1" x14ac:dyDescent="0.25">
      <c r="A97" s="92">
        <v>95</v>
      </c>
      <c r="B97" s="93">
        <v>201813151033</v>
      </c>
      <c r="C97" s="94" t="s">
        <v>543</v>
      </c>
      <c r="D97" s="92" t="s">
        <v>254</v>
      </c>
      <c r="E97" s="92" t="s">
        <v>269</v>
      </c>
      <c r="F97" s="95">
        <v>2.88</v>
      </c>
      <c r="G97" s="95">
        <v>73.86</v>
      </c>
      <c r="H97" s="95">
        <v>69</v>
      </c>
      <c r="I97" s="92" t="s">
        <v>324</v>
      </c>
      <c r="J97" s="92">
        <v>1</v>
      </c>
      <c r="K97" s="92">
        <v>60</v>
      </c>
      <c r="L97" s="95"/>
      <c r="M97" s="95"/>
      <c r="N97" s="95"/>
      <c r="O97" s="95"/>
      <c r="P97" s="95" t="s">
        <v>320</v>
      </c>
      <c r="Q97" s="95"/>
      <c r="R97" s="95"/>
      <c r="S97" s="95"/>
      <c r="T97" s="95"/>
      <c r="U97" s="95">
        <f t="shared" si="1"/>
        <v>71.430000000000007</v>
      </c>
      <c r="V97" s="92" t="s">
        <v>418</v>
      </c>
      <c r="W97" s="92" t="s">
        <v>355</v>
      </c>
      <c r="X97" s="92" t="s">
        <v>365</v>
      </c>
      <c r="Y97" s="92" t="s">
        <v>355</v>
      </c>
      <c r="Z97" s="92" t="s">
        <v>405</v>
      </c>
    </row>
    <row r="98" spans="1:26" s="96" customFormat="1" ht="15" customHeight="1" x14ac:dyDescent="0.25">
      <c r="A98" s="92">
        <v>96</v>
      </c>
      <c r="B98" s="93">
        <v>201812191029</v>
      </c>
      <c r="C98" s="94" t="s">
        <v>544</v>
      </c>
      <c r="D98" s="92" t="s">
        <v>253</v>
      </c>
      <c r="E98" s="92" t="s">
        <v>300</v>
      </c>
      <c r="F98" s="95">
        <v>2.7</v>
      </c>
      <c r="G98" s="95">
        <v>69.66</v>
      </c>
      <c r="H98" s="95">
        <v>73</v>
      </c>
      <c r="I98" s="92" t="s">
        <v>328</v>
      </c>
      <c r="J98" s="92">
        <v>2</v>
      </c>
      <c r="K98" s="92">
        <v>120</v>
      </c>
      <c r="L98" s="95"/>
      <c r="M98" s="95"/>
      <c r="N98" s="95"/>
      <c r="O98" s="95"/>
      <c r="P98" s="95" t="s">
        <v>320</v>
      </c>
      <c r="Q98" s="95"/>
      <c r="R98" s="95"/>
      <c r="S98" s="95"/>
      <c r="T98" s="95"/>
      <c r="U98" s="95">
        <f t="shared" si="1"/>
        <v>71.33</v>
      </c>
      <c r="V98" s="92" t="s">
        <v>418</v>
      </c>
      <c r="W98" s="92" t="s">
        <v>366</v>
      </c>
      <c r="X98" s="92" t="s">
        <v>366</v>
      </c>
      <c r="Y98" s="92" t="s">
        <v>364</v>
      </c>
      <c r="Z98" s="92" t="s">
        <v>385</v>
      </c>
    </row>
    <row r="99" spans="1:26" s="96" customFormat="1" ht="15" customHeight="1" x14ac:dyDescent="0.25">
      <c r="A99" s="92">
        <v>97</v>
      </c>
      <c r="B99" s="93">
        <v>201813151043</v>
      </c>
      <c r="C99" s="94" t="s">
        <v>545</v>
      </c>
      <c r="D99" s="92" t="s">
        <v>254</v>
      </c>
      <c r="E99" s="92" t="s">
        <v>269</v>
      </c>
      <c r="F99" s="95">
        <v>2.98</v>
      </c>
      <c r="G99" s="95">
        <v>76.2</v>
      </c>
      <c r="H99" s="95">
        <v>66</v>
      </c>
      <c r="I99" s="92" t="s">
        <v>324</v>
      </c>
      <c r="J99" s="92">
        <v>1</v>
      </c>
      <c r="K99" s="92">
        <v>60</v>
      </c>
      <c r="L99" s="95"/>
      <c r="M99" s="95"/>
      <c r="N99" s="95"/>
      <c r="O99" s="95"/>
      <c r="P99" s="95" t="s">
        <v>320</v>
      </c>
      <c r="Q99" s="95"/>
      <c r="R99" s="95"/>
      <c r="S99" s="95"/>
      <c r="T99" s="95"/>
      <c r="U99" s="95">
        <f t="shared" si="1"/>
        <v>71.099999999999994</v>
      </c>
      <c r="V99" s="92" t="s">
        <v>418</v>
      </c>
      <c r="W99" s="92" t="s">
        <v>368</v>
      </c>
      <c r="X99" s="92" t="s">
        <v>366</v>
      </c>
      <c r="Y99" s="92" t="s">
        <v>368</v>
      </c>
      <c r="Z99" s="92" t="s">
        <v>358</v>
      </c>
    </row>
    <row r="100" spans="1:26" s="96" customFormat="1" ht="15" customHeight="1" x14ac:dyDescent="0.25">
      <c r="A100" s="92">
        <v>98</v>
      </c>
      <c r="B100" s="93">
        <v>201613151054</v>
      </c>
      <c r="C100" s="94" t="s">
        <v>546</v>
      </c>
      <c r="D100" s="92" t="s">
        <v>254</v>
      </c>
      <c r="E100" s="92" t="s">
        <v>269</v>
      </c>
      <c r="F100" s="95">
        <v>2.41</v>
      </c>
      <c r="G100" s="95">
        <v>62.9</v>
      </c>
      <c r="H100" s="95">
        <v>79</v>
      </c>
      <c r="I100" s="92" t="s">
        <v>324</v>
      </c>
      <c r="J100" s="92">
        <v>2</v>
      </c>
      <c r="K100" s="92">
        <v>102</v>
      </c>
      <c r="L100" s="95"/>
      <c r="M100" s="95"/>
      <c r="N100" s="95"/>
      <c r="O100" s="95"/>
      <c r="P100" s="95" t="s">
        <v>320</v>
      </c>
      <c r="Q100" s="95"/>
      <c r="R100" s="95"/>
      <c r="S100" s="95"/>
      <c r="T100" s="95"/>
      <c r="U100" s="95">
        <f t="shared" si="1"/>
        <v>70.95</v>
      </c>
      <c r="V100" s="92" t="s">
        <v>418</v>
      </c>
      <c r="W100" s="92" t="s">
        <v>367</v>
      </c>
      <c r="X100" s="92" t="s">
        <v>368</v>
      </c>
      <c r="Y100" s="92" t="s">
        <v>367</v>
      </c>
      <c r="Z100" s="92" t="s">
        <v>365</v>
      </c>
    </row>
    <row r="101" spans="1:26" s="96" customFormat="1" ht="15" customHeight="1" x14ac:dyDescent="0.25">
      <c r="A101" s="92">
        <v>99</v>
      </c>
      <c r="B101" s="93">
        <v>201813112053</v>
      </c>
      <c r="C101" s="94" t="s">
        <v>547</v>
      </c>
      <c r="D101" s="92" t="s">
        <v>254</v>
      </c>
      <c r="E101" s="92" t="s">
        <v>280</v>
      </c>
      <c r="F101" s="95">
        <v>2.75</v>
      </c>
      <c r="G101" s="95">
        <v>70.83</v>
      </c>
      <c r="H101" s="95">
        <v>71</v>
      </c>
      <c r="I101" s="92" t="s">
        <v>328</v>
      </c>
      <c r="J101" s="92">
        <v>1</v>
      </c>
      <c r="K101" s="92">
        <v>56</v>
      </c>
      <c r="L101" s="95"/>
      <c r="M101" s="95"/>
      <c r="N101" s="95"/>
      <c r="O101" s="95"/>
      <c r="P101" s="95" t="s">
        <v>320</v>
      </c>
      <c r="Q101" s="95"/>
      <c r="R101" s="95"/>
      <c r="S101" s="95"/>
      <c r="T101" s="95"/>
      <c r="U101" s="95">
        <f t="shared" si="1"/>
        <v>70.914999999999992</v>
      </c>
      <c r="V101" s="92" t="s">
        <v>418</v>
      </c>
      <c r="W101" s="92" t="s">
        <v>368</v>
      </c>
      <c r="X101" s="92" t="s">
        <v>368</v>
      </c>
      <c r="Y101" s="92" t="s">
        <v>384</v>
      </c>
      <c r="Z101" s="92" t="s">
        <v>357</v>
      </c>
    </row>
    <row r="102" spans="1:26" s="96" customFormat="1" ht="15" customHeight="1" x14ac:dyDescent="0.25">
      <c r="A102" s="92">
        <v>100</v>
      </c>
      <c r="B102" s="93">
        <v>201513171011</v>
      </c>
      <c r="C102" s="94" t="s">
        <v>548</v>
      </c>
      <c r="D102" s="92" t="s">
        <v>254</v>
      </c>
      <c r="E102" s="92" t="s">
        <v>271</v>
      </c>
      <c r="F102" s="95">
        <v>2.5299999999999998</v>
      </c>
      <c r="G102" s="95">
        <v>65.7</v>
      </c>
      <c r="H102" s="95">
        <v>76</v>
      </c>
      <c r="I102" s="92" t="s">
        <v>328</v>
      </c>
      <c r="J102" s="92">
        <v>4</v>
      </c>
      <c r="K102" s="92">
        <v>197</v>
      </c>
      <c r="L102" s="95"/>
      <c r="M102" s="95"/>
      <c r="N102" s="95"/>
      <c r="O102" s="95"/>
      <c r="P102" s="95" t="s">
        <v>320</v>
      </c>
      <c r="Q102" s="95"/>
      <c r="R102" s="95"/>
      <c r="S102" s="95"/>
      <c r="T102" s="95"/>
      <c r="U102" s="95">
        <f t="shared" si="1"/>
        <v>70.849999999999994</v>
      </c>
      <c r="V102" s="92" t="s">
        <v>418</v>
      </c>
      <c r="W102" s="92" t="s">
        <v>369</v>
      </c>
      <c r="X102" s="92" t="s">
        <v>369</v>
      </c>
      <c r="Y102" s="92" t="s">
        <v>357</v>
      </c>
      <c r="Z102" s="92" t="s">
        <v>384</v>
      </c>
    </row>
    <row r="103" spans="1:26" s="96" customFormat="1" ht="15" customHeight="1" x14ac:dyDescent="0.25">
      <c r="A103" s="92">
        <v>101</v>
      </c>
      <c r="B103" s="93">
        <v>201612171082</v>
      </c>
      <c r="C103" s="94" t="s">
        <v>549</v>
      </c>
      <c r="D103" s="92" t="s">
        <v>253</v>
      </c>
      <c r="E103" s="92" t="s">
        <v>268</v>
      </c>
      <c r="F103" s="95">
        <v>2.35</v>
      </c>
      <c r="G103" s="95">
        <v>61.5</v>
      </c>
      <c r="H103" s="95">
        <v>80</v>
      </c>
      <c r="I103" s="92" t="s">
        <v>324</v>
      </c>
      <c r="J103" s="92">
        <v>3</v>
      </c>
      <c r="K103" s="92">
        <v>160</v>
      </c>
      <c r="L103" s="95"/>
      <c r="M103" s="95"/>
      <c r="N103" s="95"/>
      <c r="O103" s="95"/>
      <c r="P103" s="95" t="s">
        <v>320</v>
      </c>
      <c r="Q103" s="95"/>
      <c r="R103" s="95"/>
      <c r="S103" s="95"/>
      <c r="T103" s="95"/>
      <c r="U103" s="95">
        <f t="shared" si="1"/>
        <v>70.75</v>
      </c>
      <c r="V103" s="92" t="s">
        <v>418</v>
      </c>
      <c r="W103" s="92" t="s">
        <v>415</v>
      </c>
      <c r="X103" s="92" t="s">
        <v>390</v>
      </c>
      <c r="Y103" s="92" t="s">
        <v>386</v>
      </c>
      <c r="Z103" s="92" t="s">
        <v>391</v>
      </c>
    </row>
    <row r="104" spans="1:26" s="96" customFormat="1" ht="15" customHeight="1" x14ac:dyDescent="0.25">
      <c r="A104" s="92">
        <v>102</v>
      </c>
      <c r="B104" s="93">
        <v>201613161030</v>
      </c>
      <c r="C104" s="94" t="s">
        <v>550</v>
      </c>
      <c r="D104" s="92" t="s">
        <v>254</v>
      </c>
      <c r="E104" s="92" t="s">
        <v>276</v>
      </c>
      <c r="F104" s="95">
        <v>3.29</v>
      </c>
      <c r="G104" s="95">
        <v>83.43</v>
      </c>
      <c r="H104" s="95">
        <v>58</v>
      </c>
      <c r="I104" s="92" t="s">
        <v>324</v>
      </c>
      <c r="J104" s="92">
        <v>3</v>
      </c>
      <c r="K104" s="92">
        <v>176</v>
      </c>
      <c r="L104" s="95"/>
      <c r="M104" s="95"/>
      <c r="N104" s="95"/>
      <c r="O104" s="95"/>
      <c r="P104" s="95" t="s">
        <v>320</v>
      </c>
      <c r="Q104" s="95"/>
      <c r="R104" s="95"/>
      <c r="S104" s="95"/>
      <c r="T104" s="95"/>
      <c r="U104" s="95">
        <f t="shared" si="1"/>
        <v>70.715000000000003</v>
      </c>
      <c r="V104" s="92" t="s">
        <v>418</v>
      </c>
      <c r="W104" s="92" t="s">
        <v>375</v>
      </c>
      <c r="X104" s="92" t="s">
        <v>375</v>
      </c>
      <c r="Y104" s="92" t="s">
        <v>352</v>
      </c>
      <c r="Z104" s="92" t="s">
        <v>379</v>
      </c>
    </row>
    <row r="105" spans="1:26" s="96" customFormat="1" ht="15" customHeight="1" x14ac:dyDescent="0.25">
      <c r="A105" s="92">
        <v>103</v>
      </c>
      <c r="B105" s="93">
        <v>201713161001</v>
      </c>
      <c r="C105" s="94" t="s">
        <v>551</v>
      </c>
      <c r="D105" s="92" t="s">
        <v>254</v>
      </c>
      <c r="E105" s="92" t="s">
        <v>276</v>
      </c>
      <c r="F105" s="95">
        <v>2.2799999999999998</v>
      </c>
      <c r="G105" s="95">
        <v>59.86</v>
      </c>
      <c r="H105" s="95">
        <v>81</v>
      </c>
      <c r="I105" s="92" t="s">
        <v>324</v>
      </c>
      <c r="J105" s="92">
        <v>2</v>
      </c>
      <c r="K105" s="92">
        <v>107</v>
      </c>
      <c r="L105" s="95"/>
      <c r="M105" s="95"/>
      <c r="N105" s="95"/>
      <c r="O105" s="95"/>
      <c r="P105" s="95" t="s">
        <v>320</v>
      </c>
      <c r="Q105" s="95"/>
      <c r="R105" s="95"/>
      <c r="S105" s="95"/>
      <c r="T105" s="95"/>
      <c r="U105" s="95">
        <f t="shared" si="1"/>
        <v>70.430000000000007</v>
      </c>
      <c r="V105" s="92" t="s">
        <v>418</v>
      </c>
      <c r="W105" s="92" t="s">
        <v>376</v>
      </c>
      <c r="X105" s="92" t="s">
        <v>379</v>
      </c>
      <c r="Y105" s="92" t="s">
        <v>376</v>
      </c>
      <c r="Z105" s="92" t="s">
        <v>381</v>
      </c>
    </row>
    <row r="106" spans="1:26" s="39" customFormat="1" ht="15" customHeight="1" x14ac:dyDescent="0.25">
      <c r="A106" s="55">
        <v>104</v>
      </c>
      <c r="B106" s="53">
        <v>201911151124</v>
      </c>
      <c r="C106" s="54" t="s">
        <v>563</v>
      </c>
      <c r="D106" s="55" t="s">
        <v>256</v>
      </c>
      <c r="E106" s="55" t="s">
        <v>272</v>
      </c>
      <c r="F106" s="56">
        <v>3.04</v>
      </c>
      <c r="G106" s="56">
        <v>77.599999999999994</v>
      </c>
      <c r="H106" s="56">
        <v>63</v>
      </c>
      <c r="I106" s="55" t="s">
        <v>324</v>
      </c>
      <c r="J106" s="55">
        <v>2</v>
      </c>
      <c r="K106" s="55">
        <v>85</v>
      </c>
      <c r="L106" s="56"/>
      <c r="M106" s="56"/>
      <c r="N106" s="56"/>
      <c r="O106" s="56"/>
      <c r="P106" s="56" t="s">
        <v>320</v>
      </c>
      <c r="Q106" s="56"/>
      <c r="R106" s="56"/>
      <c r="S106" s="56"/>
      <c r="T106" s="56"/>
      <c r="U106" s="56">
        <f t="shared" si="1"/>
        <v>70.3</v>
      </c>
      <c r="V106" s="55" t="s">
        <v>414</v>
      </c>
      <c r="W106" s="55" t="s">
        <v>383</v>
      </c>
      <c r="X106" s="55" t="s">
        <v>383</v>
      </c>
      <c r="Y106" s="55" t="s">
        <v>394</v>
      </c>
      <c r="Z106" s="55" t="s">
        <v>358</v>
      </c>
    </row>
    <row r="107" spans="1:26" s="96" customFormat="1" ht="15" customHeight="1" x14ac:dyDescent="0.25">
      <c r="A107" s="92">
        <v>105</v>
      </c>
      <c r="B107" s="93">
        <v>201813171901</v>
      </c>
      <c r="C107" s="94" t="s">
        <v>564</v>
      </c>
      <c r="D107" s="92" t="s">
        <v>254</v>
      </c>
      <c r="E107" s="92" t="s">
        <v>271</v>
      </c>
      <c r="F107" s="95">
        <v>3.25</v>
      </c>
      <c r="G107" s="95">
        <v>82.5</v>
      </c>
      <c r="H107" s="95">
        <v>58</v>
      </c>
      <c r="I107" s="92" t="s">
        <v>324</v>
      </c>
      <c r="J107" s="92">
        <v>2</v>
      </c>
      <c r="K107" s="92">
        <v>120</v>
      </c>
      <c r="L107" s="95"/>
      <c r="M107" s="95"/>
      <c r="N107" s="95"/>
      <c r="O107" s="95"/>
      <c r="P107" s="95" t="s">
        <v>320</v>
      </c>
      <c r="Q107" s="95"/>
      <c r="R107" s="95"/>
      <c r="S107" s="95"/>
      <c r="T107" s="95"/>
      <c r="U107" s="95">
        <f t="shared" si="1"/>
        <v>70.25</v>
      </c>
      <c r="V107" s="92" t="s">
        <v>418</v>
      </c>
      <c r="W107" s="92" t="s">
        <v>358</v>
      </c>
      <c r="X107" s="92" t="s">
        <v>357</v>
      </c>
      <c r="Y107" s="92" t="s">
        <v>358</v>
      </c>
      <c r="Z107" s="92" t="s">
        <v>359</v>
      </c>
    </row>
    <row r="108" spans="1:26" s="96" customFormat="1" ht="15" customHeight="1" x14ac:dyDescent="0.25">
      <c r="A108" s="92">
        <v>106</v>
      </c>
      <c r="B108" s="93">
        <v>201713162057</v>
      </c>
      <c r="C108" s="94" t="s">
        <v>565</v>
      </c>
      <c r="D108" s="92" t="s">
        <v>254</v>
      </c>
      <c r="E108" s="92" t="s">
        <v>276</v>
      </c>
      <c r="F108" s="95">
        <v>3.03</v>
      </c>
      <c r="G108" s="95">
        <v>77.36</v>
      </c>
      <c r="H108" s="95">
        <v>63</v>
      </c>
      <c r="I108" s="92" t="s">
        <v>324</v>
      </c>
      <c r="J108" s="92">
        <v>1</v>
      </c>
      <c r="K108" s="92">
        <v>60</v>
      </c>
      <c r="L108" s="95"/>
      <c r="M108" s="95"/>
      <c r="N108" s="95"/>
      <c r="O108" s="95"/>
      <c r="P108" s="95" t="s">
        <v>320</v>
      </c>
      <c r="Q108" s="95"/>
      <c r="R108" s="95"/>
      <c r="S108" s="95"/>
      <c r="T108" s="95"/>
      <c r="U108" s="95">
        <f t="shared" si="1"/>
        <v>70.180000000000007</v>
      </c>
      <c r="V108" s="92" t="s">
        <v>418</v>
      </c>
      <c r="W108" s="92" t="s">
        <v>359</v>
      </c>
      <c r="X108" s="92" t="s">
        <v>376</v>
      </c>
      <c r="Y108" s="92" t="s">
        <v>359</v>
      </c>
      <c r="Z108" s="92" t="s">
        <v>379</v>
      </c>
    </row>
    <row r="109" spans="1:26" s="39" customFormat="1" ht="15" customHeight="1" x14ac:dyDescent="0.25">
      <c r="A109" s="55">
        <v>107</v>
      </c>
      <c r="B109" s="53">
        <v>201722161024</v>
      </c>
      <c r="C109" s="54" t="s">
        <v>566</v>
      </c>
      <c r="D109" s="55" t="s">
        <v>260</v>
      </c>
      <c r="E109" s="55" t="s">
        <v>269</v>
      </c>
      <c r="F109" s="56">
        <v>2.7</v>
      </c>
      <c r="G109" s="56">
        <v>69.66</v>
      </c>
      <c r="H109" s="56">
        <v>70</v>
      </c>
      <c r="I109" s="55" t="s">
        <v>328</v>
      </c>
      <c r="J109" s="55">
        <v>3</v>
      </c>
      <c r="K109" s="55">
        <v>180</v>
      </c>
      <c r="L109" s="56"/>
      <c r="M109" s="56"/>
      <c r="N109" s="56"/>
      <c r="O109" s="56"/>
      <c r="P109" s="56" t="s">
        <v>320</v>
      </c>
      <c r="Q109" s="56"/>
      <c r="R109" s="56"/>
      <c r="S109" s="56"/>
      <c r="T109" s="56"/>
      <c r="U109" s="56">
        <f t="shared" si="1"/>
        <v>69.83</v>
      </c>
      <c r="V109" s="55" t="s">
        <v>414</v>
      </c>
      <c r="W109" s="55" t="s">
        <v>365</v>
      </c>
      <c r="X109" s="55" t="s">
        <v>365</v>
      </c>
      <c r="Y109" s="55"/>
      <c r="Z109" s="55"/>
    </row>
    <row r="110" spans="1:26" s="90" customFormat="1" ht="15" customHeight="1" x14ac:dyDescent="0.25">
      <c r="A110" s="92">
        <v>108</v>
      </c>
      <c r="B110" s="93">
        <v>201711151163</v>
      </c>
      <c r="C110" s="94" t="s">
        <v>567</v>
      </c>
      <c r="D110" s="92" t="s">
        <v>256</v>
      </c>
      <c r="E110" s="92" t="s">
        <v>272</v>
      </c>
      <c r="F110" s="95">
        <v>3.21</v>
      </c>
      <c r="G110" s="95">
        <v>81.56</v>
      </c>
      <c r="H110" s="95">
        <v>58</v>
      </c>
      <c r="I110" s="92" t="s">
        <v>329</v>
      </c>
      <c r="J110" s="92">
        <v>3</v>
      </c>
      <c r="K110" s="92">
        <v>180</v>
      </c>
      <c r="L110" s="95"/>
      <c r="M110" s="95"/>
      <c r="N110" s="95"/>
      <c r="O110" s="95"/>
      <c r="P110" s="95"/>
      <c r="Q110" s="95"/>
      <c r="R110" s="95"/>
      <c r="S110" s="95"/>
      <c r="T110" s="95"/>
      <c r="U110" s="95">
        <f t="shared" si="1"/>
        <v>69.78</v>
      </c>
      <c r="V110" s="92" t="s">
        <v>418</v>
      </c>
      <c r="W110" s="92" t="s">
        <v>394</v>
      </c>
      <c r="X110" s="92" t="s">
        <v>354</v>
      </c>
      <c r="Y110" s="92" t="s">
        <v>394</v>
      </c>
      <c r="Z110" s="92" t="s">
        <v>358</v>
      </c>
    </row>
    <row r="111" spans="1:26" s="96" customFormat="1" ht="15" customHeight="1" x14ac:dyDescent="0.25">
      <c r="A111" s="92">
        <v>109</v>
      </c>
      <c r="B111" s="93">
        <v>201891121028</v>
      </c>
      <c r="C111" s="94" t="s">
        <v>568</v>
      </c>
      <c r="D111" s="92" t="s">
        <v>257</v>
      </c>
      <c r="E111" s="92" t="s">
        <v>299</v>
      </c>
      <c r="F111" s="95">
        <v>3.63</v>
      </c>
      <c r="G111" s="95">
        <v>91.36</v>
      </c>
      <c r="H111" s="95">
        <v>78</v>
      </c>
      <c r="I111" s="92" t="s">
        <v>323</v>
      </c>
      <c r="J111" s="92">
        <v>2</v>
      </c>
      <c r="K111" s="92">
        <v>60</v>
      </c>
      <c r="L111" s="95"/>
      <c r="M111" s="95"/>
      <c r="N111" s="95"/>
      <c r="O111" s="95"/>
      <c r="P111" s="95">
        <v>-10</v>
      </c>
      <c r="Q111" s="95"/>
      <c r="R111" s="95">
        <v>-5</v>
      </c>
      <c r="S111" s="95"/>
      <c r="T111" s="95"/>
      <c r="U111" s="95">
        <f t="shared" si="1"/>
        <v>69.680000000000007</v>
      </c>
      <c r="V111" s="92" t="s">
        <v>418</v>
      </c>
      <c r="W111" s="92" t="s">
        <v>361</v>
      </c>
      <c r="X111" s="92" t="s">
        <v>361</v>
      </c>
      <c r="Y111" s="92" t="s">
        <v>356</v>
      </c>
      <c r="Z111" s="92" t="s">
        <v>362</v>
      </c>
    </row>
    <row r="112" spans="1:26" s="96" customFormat="1" ht="15" customHeight="1" x14ac:dyDescent="0.25">
      <c r="A112" s="92">
        <v>110</v>
      </c>
      <c r="B112" s="93">
        <v>201813161068</v>
      </c>
      <c r="C112" s="94" t="s">
        <v>569</v>
      </c>
      <c r="D112" s="92" t="s">
        <v>254</v>
      </c>
      <c r="E112" s="92" t="s">
        <v>276</v>
      </c>
      <c r="F112" s="95">
        <v>2.83</v>
      </c>
      <c r="G112" s="95">
        <v>72.7</v>
      </c>
      <c r="H112" s="95">
        <v>68</v>
      </c>
      <c r="I112" s="92" t="s">
        <v>324</v>
      </c>
      <c r="J112" s="92">
        <v>1</v>
      </c>
      <c r="K112" s="92">
        <v>55</v>
      </c>
      <c r="L112" s="95"/>
      <c r="M112" s="95"/>
      <c r="N112" s="95"/>
      <c r="O112" s="95"/>
      <c r="P112" s="95" t="s">
        <v>320</v>
      </c>
      <c r="Q112" s="95"/>
      <c r="R112" s="95"/>
      <c r="S112" s="95"/>
      <c r="T112" s="95"/>
      <c r="U112" s="95">
        <f t="shared" si="1"/>
        <v>70.349999999999994</v>
      </c>
      <c r="V112" s="92" t="s">
        <v>418</v>
      </c>
      <c r="W112" s="92" t="s">
        <v>365</v>
      </c>
      <c r="X112" s="92" t="s">
        <v>365</v>
      </c>
      <c r="Y112" s="92" t="s">
        <v>352</v>
      </c>
      <c r="Z112" s="92"/>
    </row>
    <row r="113" spans="1:26" s="96" customFormat="1" ht="15" customHeight="1" x14ac:dyDescent="0.25">
      <c r="A113" s="92">
        <v>111</v>
      </c>
      <c r="B113" s="93">
        <v>201713162040</v>
      </c>
      <c r="C113" s="94" t="s">
        <v>450</v>
      </c>
      <c r="D113" s="92" t="s">
        <v>254</v>
      </c>
      <c r="E113" s="92" t="s">
        <v>276</v>
      </c>
      <c r="F113" s="95">
        <v>2.63</v>
      </c>
      <c r="G113" s="95">
        <v>68.03</v>
      </c>
      <c r="H113" s="95">
        <v>70</v>
      </c>
      <c r="I113" s="92" t="s">
        <v>324</v>
      </c>
      <c r="J113" s="92">
        <v>3</v>
      </c>
      <c r="K113" s="92">
        <v>139</v>
      </c>
      <c r="L113" s="95"/>
      <c r="M113" s="95"/>
      <c r="N113" s="95"/>
      <c r="O113" s="95"/>
      <c r="P113" s="95" t="s">
        <v>320</v>
      </c>
      <c r="Q113" s="95"/>
      <c r="R113" s="95"/>
      <c r="S113" s="95"/>
      <c r="T113" s="95"/>
      <c r="U113" s="95">
        <f t="shared" si="1"/>
        <v>69.015000000000001</v>
      </c>
      <c r="V113" s="92" t="s">
        <v>418</v>
      </c>
      <c r="W113" s="92" t="s">
        <v>375</v>
      </c>
      <c r="X113" s="92" t="s">
        <v>379</v>
      </c>
      <c r="Y113" s="92" t="s">
        <v>365</v>
      </c>
      <c r="Z113" s="92" t="s">
        <v>375</v>
      </c>
    </row>
    <row r="114" spans="1:26" s="96" customFormat="1" ht="15" customHeight="1" x14ac:dyDescent="0.25">
      <c r="A114" s="92">
        <v>112</v>
      </c>
      <c r="B114" s="93">
        <v>201713171061</v>
      </c>
      <c r="C114" s="94" t="s">
        <v>570</v>
      </c>
      <c r="D114" s="92" t="s">
        <v>254</v>
      </c>
      <c r="E114" s="92" t="s">
        <v>271</v>
      </c>
      <c r="F114" s="95">
        <v>2.67</v>
      </c>
      <c r="G114" s="95">
        <v>68.959999999999994</v>
      </c>
      <c r="H114" s="95">
        <v>69</v>
      </c>
      <c r="I114" s="92" t="s">
        <v>324</v>
      </c>
      <c r="J114" s="92">
        <v>2</v>
      </c>
      <c r="K114" s="92">
        <v>109</v>
      </c>
      <c r="L114" s="95"/>
      <c r="M114" s="95"/>
      <c r="N114" s="95"/>
      <c r="O114" s="95"/>
      <c r="P114" s="95" t="s">
        <v>320</v>
      </c>
      <c r="Q114" s="95"/>
      <c r="R114" s="95"/>
      <c r="S114" s="95"/>
      <c r="T114" s="95"/>
      <c r="U114" s="95">
        <f t="shared" si="1"/>
        <v>68.97999999999999</v>
      </c>
      <c r="V114" s="92" t="s">
        <v>418</v>
      </c>
      <c r="W114" s="92" t="s">
        <v>369</v>
      </c>
      <c r="X114" s="92" t="s">
        <v>357</v>
      </c>
      <c r="Y114" s="92" t="s">
        <v>369</v>
      </c>
      <c r="Z114" s="92" t="s">
        <v>384</v>
      </c>
    </row>
    <row r="115" spans="1:26" s="96" customFormat="1" ht="15" customHeight="1" x14ac:dyDescent="0.25">
      <c r="A115" s="92">
        <v>113</v>
      </c>
      <c r="B115" s="93">
        <v>201813171092</v>
      </c>
      <c r="C115" s="94" t="s">
        <v>482</v>
      </c>
      <c r="D115" s="92" t="s">
        <v>254</v>
      </c>
      <c r="E115" s="92" t="s">
        <v>271</v>
      </c>
      <c r="F115" s="95">
        <v>2.66</v>
      </c>
      <c r="G115" s="95">
        <v>68.73</v>
      </c>
      <c r="H115" s="95">
        <v>89</v>
      </c>
      <c r="I115" s="92" t="s">
        <v>324</v>
      </c>
      <c r="J115" s="92">
        <v>2</v>
      </c>
      <c r="K115" s="92">
        <v>99</v>
      </c>
      <c r="L115" s="95"/>
      <c r="M115" s="95"/>
      <c r="N115" s="95"/>
      <c r="O115" s="95"/>
      <c r="P115" s="95">
        <v>-10</v>
      </c>
      <c r="Q115" s="95"/>
      <c r="R115" s="95"/>
      <c r="S115" s="95"/>
      <c r="T115" s="95"/>
      <c r="U115" s="95">
        <f t="shared" si="1"/>
        <v>68.865000000000009</v>
      </c>
      <c r="V115" s="92" t="s">
        <v>418</v>
      </c>
      <c r="W115" s="92" t="s">
        <v>359</v>
      </c>
      <c r="X115" s="92" t="s">
        <v>357</v>
      </c>
      <c r="Y115" s="92" t="s">
        <v>359</v>
      </c>
      <c r="Z115" s="92" t="s">
        <v>367</v>
      </c>
    </row>
    <row r="116" spans="1:26" s="96" customFormat="1" ht="15" customHeight="1" x14ac:dyDescent="0.25">
      <c r="A116" s="92">
        <v>114</v>
      </c>
      <c r="B116" s="93">
        <v>201913171813</v>
      </c>
      <c r="C116" s="94" t="s">
        <v>571</v>
      </c>
      <c r="D116" s="92" t="s">
        <v>254</v>
      </c>
      <c r="E116" s="92" t="s">
        <v>271</v>
      </c>
      <c r="F116" s="95">
        <v>3.26</v>
      </c>
      <c r="G116" s="95">
        <v>82.73</v>
      </c>
      <c r="H116" s="95">
        <v>55</v>
      </c>
      <c r="I116" s="92" t="s">
        <v>328</v>
      </c>
      <c r="J116" s="92">
        <v>1</v>
      </c>
      <c r="K116" s="92">
        <v>60</v>
      </c>
      <c r="L116" s="95"/>
      <c r="M116" s="95"/>
      <c r="N116" s="95"/>
      <c r="O116" s="95"/>
      <c r="P116" s="95" t="s">
        <v>320</v>
      </c>
      <c r="Q116" s="95"/>
      <c r="R116" s="95"/>
      <c r="S116" s="95"/>
      <c r="T116" s="95"/>
      <c r="U116" s="95">
        <f t="shared" si="1"/>
        <v>68.865000000000009</v>
      </c>
      <c r="V116" s="92" t="s">
        <v>418</v>
      </c>
      <c r="W116" s="92" t="s">
        <v>355</v>
      </c>
      <c r="X116" s="92" t="s">
        <v>384</v>
      </c>
      <c r="Y116" s="92" t="s">
        <v>355</v>
      </c>
      <c r="Z116" s="92"/>
    </row>
    <row r="117" spans="1:26" s="39" customFormat="1" ht="15" customHeight="1" x14ac:dyDescent="0.25">
      <c r="A117" s="55">
        <v>115</v>
      </c>
      <c r="B117" s="53">
        <v>201613121041</v>
      </c>
      <c r="C117" s="54" t="s">
        <v>501</v>
      </c>
      <c r="D117" s="55" t="s">
        <v>254</v>
      </c>
      <c r="E117" s="55" t="s">
        <v>273</v>
      </c>
      <c r="F117" s="56">
        <v>2.4300000000000002</v>
      </c>
      <c r="G117" s="56">
        <v>63.36</v>
      </c>
      <c r="H117" s="56">
        <v>74</v>
      </c>
      <c r="I117" s="55" t="s">
        <v>324</v>
      </c>
      <c r="J117" s="55">
        <v>3</v>
      </c>
      <c r="K117" s="55">
        <v>156</v>
      </c>
      <c r="L117" s="56"/>
      <c r="M117" s="56"/>
      <c r="N117" s="56"/>
      <c r="O117" s="56"/>
      <c r="P117" s="56" t="s">
        <v>320</v>
      </c>
      <c r="Q117" s="56"/>
      <c r="R117" s="56"/>
      <c r="S117" s="56"/>
      <c r="T117" s="56"/>
      <c r="U117" s="56">
        <f t="shared" si="1"/>
        <v>68.680000000000007</v>
      </c>
      <c r="V117" s="55" t="s">
        <v>414</v>
      </c>
      <c r="W117" s="55" t="s">
        <v>357</v>
      </c>
      <c r="X117" s="55" t="s">
        <v>357</v>
      </c>
      <c r="Y117" s="55" t="s">
        <v>366</v>
      </c>
      <c r="Z117" s="55" t="s">
        <v>365</v>
      </c>
    </row>
    <row r="118" spans="1:26" s="96" customFormat="1" ht="15" customHeight="1" x14ac:dyDescent="0.25">
      <c r="A118" s="92">
        <v>116</v>
      </c>
      <c r="B118" s="93">
        <v>201818161058</v>
      </c>
      <c r="C118" s="94" t="s">
        <v>572</v>
      </c>
      <c r="D118" s="92" t="s">
        <v>258</v>
      </c>
      <c r="E118" s="92" t="s">
        <v>292</v>
      </c>
      <c r="F118" s="95">
        <v>3.14</v>
      </c>
      <c r="G118" s="95">
        <v>79.930000000000007</v>
      </c>
      <c r="H118" s="95">
        <v>56</v>
      </c>
      <c r="I118" s="92" t="s">
        <v>324</v>
      </c>
      <c r="J118" s="92">
        <v>2</v>
      </c>
      <c r="K118" s="92">
        <v>90</v>
      </c>
      <c r="L118" s="95"/>
      <c r="M118" s="95"/>
      <c r="N118" s="95"/>
      <c r="O118" s="95"/>
      <c r="P118" s="95" t="s">
        <v>320</v>
      </c>
      <c r="Q118" s="95"/>
      <c r="R118" s="95"/>
      <c r="S118" s="95"/>
      <c r="T118" s="95"/>
      <c r="U118" s="95">
        <f t="shared" si="1"/>
        <v>67.965000000000003</v>
      </c>
      <c r="V118" s="92" t="s">
        <v>418</v>
      </c>
      <c r="W118" s="92" t="s">
        <v>388</v>
      </c>
      <c r="X118" s="92" t="s">
        <v>388</v>
      </c>
      <c r="Y118" s="92" t="s">
        <v>387</v>
      </c>
      <c r="Z118" s="92" t="s">
        <v>386</v>
      </c>
    </row>
    <row r="119" spans="1:26" s="90" customFormat="1" ht="15" customHeight="1" x14ac:dyDescent="0.25">
      <c r="A119" s="92">
        <v>117</v>
      </c>
      <c r="B119" s="93">
        <v>201711152160</v>
      </c>
      <c r="C119" s="94" t="s">
        <v>573</v>
      </c>
      <c r="D119" s="92" t="s">
        <v>256</v>
      </c>
      <c r="E119" s="92" t="s">
        <v>272</v>
      </c>
      <c r="F119" s="95">
        <v>3.05</v>
      </c>
      <c r="G119" s="95">
        <v>77.83</v>
      </c>
      <c r="H119" s="95">
        <v>58</v>
      </c>
      <c r="I119" s="92" t="s">
        <v>324</v>
      </c>
      <c r="J119" s="92">
        <v>2</v>
      </c>
      <c r="K119" s="92">
        <v>120</v>
      </c>
      <c r="L119" s="95"/>
      <c r="M119" s="95"/>
      <c r="N119" s="95"/>
      <c r="O119" s="95"/>
      <c r="P119" s="95" t="s">
        <v>320</v>
      </c>
      <c r="Q119" s="95"/>
      <c r="R119" s="95"/>
      <c r="S119" s="95"/>
      <c r="T119" s="95"/>
      <c r="U119" s="95">
        <f t="shared" si="1"/>
        <v>67.914999999999992</v>
      </c>
      <c r="V119" s="92" t="s">
        <v>418</v>
      </c>
      <c r="W119" s="92" t="s">
        <v>358</v>
      </c>
      <c r="X119" s="92" t="s">
        <v>358</v>
      </c>
      <c r="Y119" s="92" t="s">
        <v>394</v>
      </c>
      <c r="Z119" s="92" t="s">
        <v>359</v>
      </c>
    </row>
    <row r="120" spans="1:26" s="96" customFormat="1" ht="15" customHeight="1" x14ac:dyDescent="0.25">
      <c r="A120" s="92">
        <v>118</v>
      </c>
      <c r="B120" s="93">
        <v>201713172030</v>
      </c>
      <c r="C120" s="94" t="s">
        <v>574</v>
      </c>
      <c r="D120" s="92" t="s">
        <v>254</v>
      </c>
      <c r="E120" s="92" t="s">
        <v>271</v>
      </c>
      <c r="F120" s="95">
        <v>3.11</v>
      </c>
      <c r="G120" s="95">
        <v>79.23</v>
      </c>
      <c r="H120" s="95">
        <v>56</v>
      </c>
      <c r="I120" s="92" t="s">
        <v>324</v>
      </c>
      <c r="J120" s="92">
        <v>3</v>
      </c>
      <c r="K120" s="92">
        <v>147</v>
      </c>
      <c r="L120" s="95"/>
      <c r="M120" s="95"/>
      <c r="N120" s="95"/>
      <c r="O120" s="95"/>
      <c r="P120" s="95" t="s">
        <v>320</v>
      </c>
      <c r="Q120" s="95"/>
      <c r="R120" s="95"/>
      <c r="S120" s="95"/>
      <c r="T120" s="95"/>
      <c r="U120" s="95">
        <f t="shared" si="1"/>
        <v>67.615000000000009</v>
      </c>
      <c r="V120" s="92" t="s">
        <v>418</v>
      </c>
      <c r="W120" s="92" t="s">
        <v>359</v>
      </c>
      <c r="X120" s="92" t="s">
        <v>384</v>
      </c>
      <c r="Y120" s="92" t="s">
        <v>357</v>
      </c>
      <c r="Z120" s="92" t="s">
        <v>359</v>
      </c>
    </row>
    <row r="121" spans="1:26" s="90" customFormat="1" ht="15" customHeight="1" x14ac:dyDescent="0.25">
      <c r="A121" s="92">
        <v>119</v>
      </c>
      <c r="B121" s="93">
        <v>201811131041</v>
      </c>
      <c r="C121" s="94" t="s">
        <v>574</v>
      </c>
      <c r="D121" s="92" t="s">
        <v>256</v>
      </c>
      <c r="E121" s="92" t="s">
        <v>278</v>
      </c>
      <c r="F121" s="95">
        <v>2.31</v>
      </c>
      <c r="G121" s="95">
        <v>60.56</v>
      </c>
      <c r="H121" s="95">
        <v>74</v>
      </c>
      <c r="I121" s="92" t="s">
        <v>329</v>
      </c>
      <c r="J121" s="92">
        <v>2</v>
      </c>
      <c r="K121" s="92">
        <v>120</v>
      </c>
      <c r="L121" s="95"/>
      <c r="M121" s="95"/>
      <c r="N121" s="95"/>
      <c r="O121" s="95"/>
      <c r="P121" s="95" t="s">
        <v>320</v>
      </c>
      <c r="Q121" s="95"/>
      <c r="R121" s="95"/>
      <c r="S121" s="95"/>
      <c r="T121" s="95"/>
      <c r="U121" s="95">
        <f t="shared" si="1"/>
        <v>67.28</v>
      </c>
      <c r="V121" s="92" t="s">
        <v>418</v>
      </c>
      <c r="W121" s="92" t="s">
        <v>373</v>
      </c>
      <c r="X121" s="92" t="s">
        <v>373</v>
      </c>
      <c r="Y121" s="92" t="s">
        <v>374</v>
      </c>
      <c r="Z121" s="92" t="s">
        <v>372</v>
      </c>
    </row>
    <row r="122" spans="1:26" s="96" customFormat="1" ht="15" customHeight="1" x14ac:dyDescent="0.25">
      <c r="A122" s="92">
        <v>120</v>
      </c>
      <c r="B122" s="93">
        <v>201717141023</v>
      </c>
      <c r="C122" s="94" t="s">
        <v>575</v>
      </c>
      <c r="D122" s="92" t="s">
        <v>413</v>
      </c>
      <c r="E122" s="92" t="s">
        <v>293</v>
      </c>
      <c r="F122" s="95">
        <v>2.73</v>
      </c>
      <c r="G122" s="95">
        <v>70.36</v>
      </c>
      <c r="H122" s="95">
        <v>64</v>
      </c>
      <c r="I122" s="92" t="s">
        <v>324</v>
      </c>
      <c r="J122" s="92">
        <v>3</v>
      </c>
      <c r="K122" s="92">
        <v>176</v>
      </c>
      <c r="L122" s="95"/>
      <c r="M122" s="95"/>
      <c r="N122" s="95"/>
      <c r="O122" s="95"/>
      <c r="P122" s="95" t="s">
        <v>320</v>
      </c>
      <c r="Q122" s="95"/>
      <c r="R122" s="95"/>
      <c r="S122" s="95"/>
      <c r="T122" s="95"/>
      <c r="U122" s="95">
        <f t="shared" si="1"/>
        <v>67.180000000000007</v>
      </c>
      <c r="V122" s="92" t="s">
        <v>418</v>
      </c>
      <c r="W122" s="92" t="s">
        <v>398</v>
      </c>
      <c r="X122" s="92" t="s">
        <v>397</v>
      </c>
      <c r="Y122" s="92" t="s">
        <v>398</v>
      </c>
      <c r="Z122" s="92" t="s">
        <v>378</v>
      </c>
    </row>
    <row r="123" spans="1:26" s="96" customFormat="1" ht="15" customHeight="1" x14ac:dyDescent="0.25">
      <c r="A123" s="92">
        <v>121</v>
      </c>
      <c r="B123" s="93">
        <v>801821110104</v>
      </c>
      <c r="C123" s="94" t="s">
        <v>576</v>
      </c>
      <c r="D123" s="92" t="s">
        <v>257</v>
      </c>
      <c r="E123" s="92" t="s">
        <v>283</v>
      </c>
      <c r="F123" s="95">
        <v>3.07</v>
      </c>
      <c r="G123" s="95">
        <v>78.3</v>
      </c>
      <c r="H123" s="95">
        <v>66</v>
      </c>
      <c r="I123" s="92" t="s">
        <v>324</v>
      </c>
      <c r="J123" s="92">
        <v>2</v>
      </c>
      <c r="K123" s="92">
        <v>84</v>
      </c>
      <c r="L123" s="95"/>
      <c r="M123" s="95"/>
      <c r="N123" s="95"/>
      <c r="O123" s="95"/>
      <c r="P123" s="95" t="s">
        <v>320</v>
      </c>
      <c r="Q123" s="95"/>
      <c r="R123" s="95"/>
      <c r="S123" s="95"/>
      <c r="T123" s="95">
        <v>-5</v>
      </c>
      <c r="U123" s="95">
        <f t="shared" si="1"/>
        <v>67.150000000000006</v>
      </c>
      <c r="V123" s="92" t="s">
        <v>418</v>
      </c>
      <c r="W123" s="92" t="s">
        <v>415</v>
      </c>
      <c r="X123" s="92" t="s">
        <v>352</v>
      </c>
      <c r="Y123" s="92"/>
      <c r="Z123" s="92"/>
    </row>
    <row r="124" spans="1:26" s="96" customFormat="1" ht="15" customHeight="1" x14ac:dyDescent="0.25">
      <c r="A124" s="92">
        <v>122</v>
      </c>
      <c r="B124" s="93">
        <v>201813161034</v>
      </c>
      <c r="C124" s="94" t="s">
        <v>577</v>
      </c>
      <c r="D124" s="92" t="s">
        <v>254</v>
      </c>
      <c r="E124" s="92" t="s">
        <v>276</v>
      </c>
      <c r="F124" s="95">
        <v>2.4700000000000002</v>
      </c>
      <c r="G124" s="95">
        <v>64.3</v>
      </c>
      <c r="H124" s="95">
        <v>70</v>
      </c>
      <c r="I124" s="92" t="s">
        <v>324</v>
      </c>
      <c r="J124" s="92">
        <v>2</v>
      </c>
      <c r="K124" s="92">
        <v>113</v>
      </c>
      <c r="L124" s="95"/>
      <c r="M124" s="95"/>
      <c r="N124" s="95"/>
      <c r="O124" s="95"/>
      <c r="P124" s="95" t="s">
        <v>320</v>
      </c>
      <c r="Q124" s="95"/>
      <c r="R124" s="95"/>
      <c r="S124" s="95"/>
      <c r="T124" s="95"/>
      <c r="U124" s="95">
        <f t="shared" si="1"/>
        <v>67.150000000000006</v>
      </c>
      <c r="V124" s="92" t="s">
        <v>418</v>
      </c>
      <c r="W124" s="92" t="s">
        <v>415</v>
      </c>
      <c r="X124" s="92" t="s">
        <v>375</v>
      </c>
      <c r="Y124" s="92" t="s">
        <v>352</v>
      </c>
      <c r="Z124" s="92" t="s">
        <v>376</v>
      </c>
    </row>
    <row r="125" spans="1:26" s="96" customFormat="1" ht="15" customHeight="1" x14ac:dyDescent="0.25">
      <c r="A125" s="92">
        <v>123</v>
      </c>
      <c r="B125" s="93">
        <v>201613171906</v>
      </c>
      <c r="C125" s="94" t="s">
        <v>462</v>
      </c>
      <c r="D125" s="92" t="s">
        <v>254</v>
      </c>
      <c r="E125" s="92" t="s">
        <v>271</v>
      </c>
      <c r="F125" s="95">
        <v>2.46</v>
      </c>
      <c r="G125" s="95">
        <v>64.06</v>
      </c>
      <c r="H125" s="95">
        <v>70</v>
      </c>
      <c r="I125" s="92" t="s">
        <v>324</v>
      </c>
      <c r="J125" s="92">
        <v>4</v>
      </c>
      <c r="K125" s="92">
        <v>200</v>
      </c>
      <c r="L125" s="95"/>
      <c r="M125" s="95"/>
      <c r="N125" s="95"/>
      <c r="O125" s="95"/>
      <c r="P125" s="95" t="s">
        <v>320</v>
      </c>
      <c r="Q125" s="95"/>
      <c r="R125" s="95"/>
      <c r="S125" s="95"/>
      <c r="T125" s="95"/>
      <c r="U125" s="95">
        <f t="shared" si="1"/>
        <v>67.03</v>
      </c>
      <c r="V125" s="92" t="s">
        <v>418</v>
      </c>
      <c r="W125" s="92" t="s">
        <v>367</v>
      </c>
      <c r="X125" s="92" t="s">
        <v>384</v>
      </c>
      <c r="Y125" s="92" t="s">
        <v>367</v>
      </c>
      <c r="Z125" s="92" t="s">
        <v>369</v>
      </c>
    </row>
    <row r="126" spans="1:26" s="39" customFormat="1" ht="15" customHeight="1" x14ac:dyDescent="0.25">
      <c r="A126" s="55">
        <v>124</v>
      </c>
      <c r="B126" s="53">
        <v>201917111806</v>
      </c>
      <c r="C126" s="54" t="s">
        <v>571</v>
      </c>
      <c r="D126" s="55" t="s">
        <v>413</v>
      </c>
      <c r="E126" s="55" t="s">
        <v>285</v>
      </c>
      <c r="F126" s="56">
        <v>2.88</v>
      </c>
      <c r="G126" s="56">
        <v>73.86</v>
      </c>
      <c r="H126" s="56">
        <v>60</v>
      </c>
      <c r="I126" s="55" t="s">
        <v>324</v>
      </c>
      <c r="J126" s="55">
        <v>3</v>
      </c>
      <c r="K126" s="55">
        <v>134</v>
      </c>
      <c r="L126" s="56"/>
      <c r="M126" s="56"/>
      <c r="N126" s="56"/>
      <c r="O126" s="56"/>
      <c r="P126" s="56" t="s">
        <v>320</v>
      </c>
      <c r="Q126" s="56"/>
      <c r="R126" s="56"/>
      <c r="S126" s="56"/>
      <c r="T126" s="56"/>
      <c r="U126" s="56">
        <f t="shared" si="1"/>
        <v>66.930000000000007</v>
      </c>
      <c r="V126" s="55" t="s">
        <v>414</v>
      </c>
      <c r="W126" s="55" t="s">
        <v>398</v>
      </c>
      <c r="X126" s="55" t="s">
        <v>398</v>
      </c>
      <c r="Y126" s="55" t="s">
        <v>397</v>
      </c>
      <c r="Z126" s="55" t="s">
        <v>386</v>
      </c>
    </row>
    <row r="127" spans="1:26" s="96" customFormat="1" ht="15" customHeight="1" x14ac:dyDescent="0.25">
      <c r="A127" s="92">
        <v>125</v>
      </c>
      <c r="B127" s="93">
        <v>201817122018</v>
      </c>
      <c r="C127" s="94" t="s">
        <v>578</v>
      </c>
      <c r="D127" s="92" t="s">
        <v>413</v>
      </c>
      <c r="E127" s="92" t="s">
        <v>290</v>
      </c>
      <c r="F127" s="95">
        <v>2.87</v>
      </c>
      <c r="G127" s="95">
        <v>73.63</v>
      </c>
      <c r="H127" s="95">
        <v>60</v>
      </c>
      <c r="I127" s="92" t="s">
        <v>324</v>
      </c>
      <c r="J127" s="92">
        <v>2</v>
      </c>
      <c r="K127" s="92">
        <v>115</v>
      </c>
      <c r="L127" s="95"/>
      <c r="M127" s="95"/>
      <c r="N127" s="95"/>
      <c r="O127" s="95"/>
      <c r="P127" s="95" t="s">
        <v>320</v>
      </c>
      <c r="Q127" s="95"/>
      <c r="R127" s="95"/>
      <c r="S127" s="95"/>
      <c r="T127" s="95"/>
      <c r="U127" s="95">
        <f t="shared" si="1"/>
        <v>66.814999999999998</v>
      </c>
      <c r="V127" s="92" t="s">
        <v>418</v>
      </c>
      <c r="W127" s="92" t="s">
        <v>364</v>
      </c>
      <c r="X127" s="92" t="s">
        <v>364</v>
      </c>
      <c r="Y127" s="92" t="s">
        <v>397</v>
      </c>
      <c r="Z127" s="92" t="s">
        <v>398</v>
      </c>
    </row>
    <row r="128" spans="1:26" s="96" customFormat="1" ht="15" customHeight="1" x14ac:dyDescent="0.25">
      <c r="A128" s="92">
        <v>126</v>
      </c>
      <c r="B128" s="93">
        <v>201711151127</v>
      </c>
      <c r="C128" s="94" t="s">
        <v>579</v>
      </c>
      <c r="D128" s="92" t="s">
        <v>256</v>
      </c>
      <c r="E128" s="92" t="s">
        <v>272</v>
      </c>
      <c r="F128" s="95">
        <v>2.69</v>
      </c>
      <c r="G128" s="95">
        <v>69.430000000000007</v>
      </c>
      <c r="H128" s="95">
        <v>64</v>
      </c>
      <c r="I128" s="92" t="s">
        <v>324</v>
      </c>
      <c r="J128" s="92">
        <v>3</v>
      </c>
      <c r="K128" s="92">
        <v>180</v>
      </c>
      <c r="L128" s="95"/>
      <c r="M128" s="95"/>
      <c r="N128" s="95"/>
      <c r="O128" s="95"/>
      <c r="P128" s="95" t="s">
        <v>320</v>
      </c>
      <c r="Q128" s="95"/>
      <c r="R128" s="95"/>
      <c r="S128" s="95"/>
      <c r="T128" s="95"/>
      <c r="U128" s="95">
        <f t="shared" si="1"/>
        <v>66.715000000000003</v>
      </c>
      <c r="V128" s="92" t="s">
        <v>418</v>
      </c>
      <c r="W128" s="92" t="s">
        <v>352</v>
      </c>
      <c r="X128" s="92" t="s">
        <v>352</v>
      </c>
      <c r="Y128" s="92" t="s">
        <v>392</v>
      </c>
      <c r="Z128" s="92" t="s">
        <v>354</v>
      </c>
    </row>
    <row r="129" spans="1:26" s="96" customFormat="1" ht="15" customHeight="1" x14ac:dyDescent="0.25">
      <c r="A129" s="92">
        <v>127</v>
      </c>
      <c r="B129" s="93">
        <v>201713162021</v>
      </c>
      <c r="C129" s="94" t="s">
        <v>580</v>
      </c>
      <c r="D129" s="92" t="s">
        <v>254</v>
      </c>
      <c r="E129" s="92" t="s">
        <v>276</v>
      </c>
      <c r="F129" s="95">
        <v>2.5099999999999998</v>
      </c>
      <c r="G129" s="95">
        <v>65.23</v>
      </c>
      <c r="H129" s="95">
        <v>68</v>
      </c>
      <c r="I129" s="92" t="s">
        <v>324</v>
      </c>
      <c r="J129" s="92">
        <v>3</v>
      </c>
      <c r="K129" s="92">
        <v>164</v>
      </c>
      <c r="L129" s="95"/>
      <c r="M129" s="95"/>
      <c r="N129" s="95"/>
      <c r="O129" s="95"/>
      <c r="P129" s="95" t="s">
        <v>320</v>
      </c>
      <c r="Q129" s="95"/>
      <c r="R129" s="95"/>
      <c r="S129" s="95"/>
      <c r="T129" s="95"/>
      <c r="U129" s="95">
        <f t="shared" si="1"/>
        <v>66.615000000000009</v>
      </c>
      <c r="V129" s="92" t="s">
        <v>418</v>
      </c>
      <c r="W129" s="92" t="s">
        <v>415</v>
      </c>
      <c r="X129" s="92" t="s">
        <v>379</v>
      </c>
      <c r="Y129" s="92" t="s">
        <v>365</v>
      </c>
      <c r="Z129" s="92" t="s">
        <v>375</v>
      </c>
    </row>
    <row r="130" spans="1:26" s="96" customFormat="1" ht="15" customHeight="1" x14ac:dyDescent="0.25">
      <c r="A130" s="92">
        <v>128</v>
      </c>
      <c r="B130" s="93">
        <v>201713152053</v>
      </c>
      <c r="C130" s="94" t="s">
        <v>581</v>
      </c>
      <c r="D130" s="92" t="s">
        <v>254</v>
      </c>
      <c r="E130" s="92" t="s">
        <v>269</v>
      </c>
      <c r="F130" s="95">
        <v>2.38</v>
      </c>
      <c r="G130" s="95">
        <v>62.2</v>
      </c>
      <c r="H130" s="95">
        <v>71</v>
      </c>
      <c r="I130" s="92" t="s">
        <v>329</v>
      </c>
      <c r="J130" s="92">
        <v>1</v>
      </c>
      <c r="K130" s="92">
        <v>55</v>
      </c>
      <c r="L130" s="95"/>
      <c r="M130" s="95"/>
      <c r="N130" s="95"/>
      <c r="O130" s="95"/>
      <c r="P130" s="95" t="s">
        <v>320</v>
      </c>
      <c r="Q130" s="95"/>
      <c r="R130" s="95"/>
      <c r="S130" s="95"/>
      <c r="T130" s="95"/>
      <c r="U130" s="95">
        <f t="shared" si="1"/>
        <v>66.599999999999994</v>
      </c>
      <c r="V130" s="92" t="s">
        <v>418</v>
      </c>
      <c r="W130" s="92" t="s">
        <v>371</v>
      </c>
      <c r="X130" s="92" t="s">
        <v>366</v>
      </c>
      <c r="Y130" s="92" t="s">
        <v>368</v>
      </c>
      <c r="Z130" s="92" t="s">
        <v>371</v>
      </c>
    </row>
    <row r="131" spans="1:26" s="96" customFormat="1" ht="15" customHeight="1" x14ac:dyDescent="0.25">
      <c r="A131" s="92">
        <v>129</v>
      </c>
      <c r="B131" s="93">
        <v>201713152003</v>
      </c>
      <c r="C131" s="94" t="s">
        <v>562</v>
      </c>
      <c r="D131" s="92" t="s">
        <v>254</v>
      </c>
      <c r="E131" s="92" t="s">
        <v>269</v>
      </c>
      <c r="F131" s="95">
        <v>2.63</v>
      </c>
      <c r="G131" s="95">
        <v>68.03</v>
      </c>
      <c r="H131" s="95">
        <v>65</v>
      </c>
      <c r="I131" s="92" t="s">
        <v>324</v>
      </c>
      <c r="J131" s="92">
        <v>2</v>
      </c>
      <c r="K131" s="92">
        <v>105</v>
      </c>
      <c r="L131" s="95"/>
      <c r="M131" s="95"/>
      <c r="N131" s="95"/>
      <c r="O131" s="95"/>
      <c r="P131" s="95" t="s">
        <v>320</v>
      </c>
      <c r="Q131" s="95"/>
      <c r="R131" s="95"/>
      <c r="S131" s="95"/>
      <c r="T131" s="95"/>
      <c r="U131" s="95">
        <f t="shared" ref="U131:U164" si="2">SUM(L131:T131)+G131/2+H131/2</f>
        <v>66.515000000000001</v>
      </c>
      <c r="V131" s="92" t="s">
        <v>418</v>
      </c>
      <c r="W131" s="92" t="s">
        <v>358</v>
      </c>
      <c r="X131" s="92" t="s">
        <v>368</v>
      </c>
      <c r="Y131" s="92" t="s">
        <v>366</v>
      </c>
      <c r="Z131" s="92" t="s">
        <v>358</v>
      </c>
    </row>
    <row r="132" spans="1:26" s="96" customFormat="1" ht="15" customHeight="1" x14ac:dyDescent="0.25">
      <c r="A132" s="92">
        <v>130</v>
      </c>
      <c r="B132" s="93">
        <v>201712172066</v>
      </c>
      <c r="C132" s="94" t="s">
        <v>561</v>
      </c>
      <c r="D132" s="92" t="s">
        <v>253</v>
      </c>
      <c r="E132" s="92" t="s">
        <v>268</v>
      </c>
      <c r="F132" s="95">
        <v>2.58</v>
      </c>
      <c r="G132" s="95">
        <v>66.86</v>
      </c>
      <c r="H132" s="95">
        <v>86</v>
      </c>
      <c r="I132" s="92" t="s">
        <v>329</v>
      </c>
      <c r="J132" s="92">
        <v>2</v>
      </c>
      <c r="K132" s="92">
        <v>114</v>
      </c>
      <c r="L132" s="95"/>
      <c r="M132" s="95"/>
      <c r="N132" s="95"/>
      <c r="O132" s="95"/>
      <c r="P132" s="95">
        <v>-10</v>
      </c>
      <c r="Q132" s="95"/>
      <c r="R132" s="95"/>
      <c r="S132" s="95"/>
      <c r="T132" s="95"/>
      <c r="U132" s="95">
        <f t="shared" si="2"/>
        <v>66.430000000000007</v>
      </c>
      <c r="V132" s="92" t="s">
        <v>418</v>
      </c>
      <c r="W132" s="92" t="s">
        <v>415</v>
      </c>
      <c r="X132" s="92" t="s">
        <v>391</v>
      </c>
      <c r="Y132" s="92" t="s">
        <v>377</v>
      </c>
      <c r="Z132" s="92" t="s">
        <v>366</v>
      </c>
    </row>
    <row r="133" spans="1:26" s="96" customFormat="1" ht="15" customHeight="1" x14ac:dyDescent="0.25">
      <c r="A133" s="92">
        <v>131</v>
      </c>
      <c r="B133" s="93">
        <v>201713152804</v>
      </c>
      <c r="C133" s="94" t="s">
        <v>560</v>
      </c>
      <c r="D133" s="92" t="s">
        <v>254</v>
      </c>
      <c r="E133" s="92" t="s">
        <v>269</v>
      </c>
      <c r="F133" s="95">
        <v>2.56</v>
      </c>
      <c r="G133" s="95">
        <v>66.400000000000006</v>
      </c>
      <c r="H133" s="95">
        <v>86</v>
      </c>
      <c r="I133" s="92" t="s">
        <v>324</v>
      </c>
      <c r="J133" s="92">
        <v>2</v>
      </c>
      <c r="K133" s="92">
        <v>109</v>
      </c>
      <c r="L133" s="95"/>
      <c r="M133" s="95"/>
      <c r="N133" s="95"/>
      <c r="O133" s="95"/>
      <c r="P133" s="95">
        <v>-10</v>
      </c>
      <c r="Q133" s="95"/>
      <c r="R133" s="95"/>
      <c r="S133" s="95"/>
      <c r="T133" s="95"/>
      <c r="U133" s="95">
        <f t="shared" si="2"/>
        <v>66.2</v>
      </c>
      <c r="V133" s="92" t="s">
        <v>418</v>
      </c>
      <c r="W133" s="92" t="s">
        <v>367</v>
      </c>
      <c r="X133" s="92" t="s">
        <v>366</v>
      </c>
      <c r="Y133" s="92" t="s">
        <v>365</v>
      </c>
      <c r="Z133" s="92" t="s">
        <v>367</v>
      </c>
    </row>
    <row r="134" spans="1:26" s="39" customFormat="1" ht="15" customHeight="1" x14ac:dyDescent="0.25">
      <c r="A134" s="55">
        <v>132</v>
      </c>
      <c r="B134" s="53">
        <v>201618131033</v>
      </c>
      <c r="C134" s="54" t="s">
        <v>559</v>
      </c>
      <c r="D134" s="55" t="s">
        <v>258</v>
      </c>
      <c r="E134" s="55" t="s">
        <v>296</v>
      </c>
      <c r="F134" s="56">
        <v>2.84</v>
      </c>
      <c r="G134" s="56">
        <v>72.930000000000007</v>
      </c>
      <c r="H134" s="56">
        <v>59</v>
      </c>
      <c r="I134" s="55" t="s">
        <v>324</v>
      </c>
      <c r="J134" s="55">
        <v>4</v>
      </c>
      <c r="K134" s="55">
        <v>173</v>
      </c>
      <c r="L134" s="56"/>
      <c r="M134" s="56"/>
      <c r="N134" s="56"/>
      <c r="O134" s="56"/>
      <c r="P134" s="56" t="s">
        <v>320</v>
      </c>
      <c r="Q134" s="56"/>
      <c r="R134" s="56"/>
      <c r="S134" s="56"/>
      <c r="T134" s="56"/>
      <c r="U134" s="56">
        <f t="shared" si="2"/>
        <v>65.965000000000003</v>
      </c>
      <c r="V134" s="55" t="s">
        <v>414</v>
      </c>
      <c r="W134" s="55" t="s">
        <v>406</v>
      </c>
      <c r="X134" s="55" t="s">
        <v>406</v>
      </c>
      <c r="Y134" s="55" t="s">
        <v>407</v>
      </c>
      <c r="Z134" s="55"/>
    </row>
    <row r="135" spans="1:26" s="96" customFormat="1" ht="15" customHeight="1" x14ac:dyDescent="0.25">
      <c r="A135" s="92">
        <v>133</v>
      </c>
      <c r="B135" s="93">
        <v>201613151071</v>
      </c>
      <c r="C135" s="94" t="s">
        <v>558</v>
      </c>
      <c r="D135" s="92" t="s">
        <v>254</v>
      </c>
      <c r="E135" s="92" t="s">
        <v>269</v>
      </c>
      <c r="F135" s="95">
        <v>2.41</v>
      </c>
      <c r="G135" s="95">
        <v>62.9</v>
      </c>
      <c r="H135" s="95">
        <v>89</v>
      </c>
      <c r="I135" s="92" t="s">
        <v>329</v>
      </c>
      <c r="J135" s="92">
        <v>2</v>
      </c>
      <c r="K135" s="92">
        <v>79</v>
      </c>
      <c r="L135" s="95"/>
      <c r="M135" s="95"/>
      <c r="N135" s="95"/>
      <c r="O135" s="95"/>
      <c r="P135" s="95">
        <v>-10</v>
      </c>
      <c r="Q135" s="95"/>
      <c r="R135" s="95"/>
      <c r="S135" s="95"/>
      <c r="T135" s="95"/>
      <c r="U135" s="95">
        <f t="shared" si="2"/>
        <v>65.95</v>
      </c>
      <c r="V135" s="92" t="s">
        <v>418</v>
      </c>
      <c r="W135" s="92" t="s">
        <v>355</v>
      </c>
      <c r="X135" s="92" t="s">
        <v>355</v>
      </c>
      <c r="Y135" s="92" t="s">
        <v>366</v>
      </c>
      <c r="Z135" s="92" t="s">
        <v>368</v>
      </c>
    </row>
    <row r="136" spans="1:26" s="96" customFormat="1" ht="15" customHeight="1" x14ac:dyDescent="0.25">
      <c r="A136" s="92">
        <v>134</v>
      </c>
      <c r="B136" s="93">
        <v>201713151043</v>
      </c>
      <c r="C136" s="94" t="s">
        <v>557</v>
      </c>
      <c r="D136" s="92" t="s">
        <v>254</v>
      </c>
      <c r="E136" s="92" t="s">
        <v>269</v>
      </c>
      <c r="F136" s="95">
        <v>2.58</v>
      </c>
      <c r="G136" s="95">
        <v>66.86</v>
      </c>
      <c r="H136" s="95">
        <v>65</v>
      </c>
      <c r="I136" s="92" t="s">
        <v>324</v>
      </c>
      <c r="J136" s="92">
        <v>1</v>
      </c>
      <c r="K136" s="92">
        <v>60</v>
      </c>
      <c r="L136" s="95"/>
      <c r="M136" s="95"/>
      <c r="N136" s="95"/>
      <c r="O136" s="95"/>
      <c r="P136" s="95" t="s">
        <v>320</v>
      </c>
      <c r="Q136" s="95"/>
      <c r="R136" s="95"/>
      <c r="S136" s="95"/>
      <c r="T136" s="95"/>
      <c r="U136" s="95">
        <f t="shared" si="2"/>
        <v>65.930000000000007</v>
      </c>
      <c r="V136" s="92" t="s">
        <v>418</v>
      </c>
      <c r="W136" s="92" t="s">
        <v>362</v>
      </c>
      <c r="X136" s="92" t="s">
        <v>355</v>
      </c>
      <c r="Y136" s="92" t="s">
        <v>365</v>
      </c>
      <c r="Z136" s="92" t="s">
        <v>362</v>
      </c>
    </row>
    <row r="137" spans="1:26" s="96" customFormat="1" ht="15" customHeight="1" x14ac:dyDescent="0.25">
      <c r="A137" s="92">
        <v>135</v>
      </c>
      <c r="B137" s="93">
        <v>201613151005</v>
      </c>
      <c r="C137" s="94" t="s">
        <v>556</v>
      </c>
      <c r="D137" s="92" t="s">
        <v>254</v>
      </c>
      <c r="E137" s="92" t="s">
        <v>269</v>
      </c>
      <c r="F137" s="95">
        <v>3.09</v>
      </c>
      <c r="G137" s="95">
        <v>78.760000000000005</v>
      </c>
      <c r="H137" s="95">
        <v>73</v>
      </c>
      <c r="I137" s="92" t="s">
        <v>324</v>
      </c>
      <c r="J137" s="92">
        <v>2</v>
      </c>
      <c r="K137" s="92">
        <v>98</v>
      </c>
      <c r="L137" s="95"/>
      <c r="M137" s="95"/>
      <c r="N137" s="95"/>
      <c r="O137" s="95"/>
      <c r="P137" s="95">
        <v>-10</v>
      </c>
      <c r="Q137" s="95"/>
      <c r="R137" s="95"/>
      <c r="S137" s="95"/>
      <c r="T137" s="95"/>
      <c r="U137" s="95">
        <f t="shared" si="2"/>
        <v>65.88</v>
      </c>
      <c r="V137" s="92" t="s">
        <v>418</v>
      </c>
      <c r="W137" s="92" t="s">
        <v>415</v>
      </c>
      <c r="X137" s="92" t="s">
        <v>366</v>
      </c>
      <c r="Y137" s="92"/>
      <c r="Z137" s="92"/>
    </row>
    <row r="138" spans="1:26" s="96" customFormat="1" ht="15" customHeight="1" x14ac:dyDescent="0.25">
      <c r="A138" s="92">
        <v>136</v>
      </c>
      <c r="B138" s="93">
        <v>201713171009</v>
      </c>
      <c r="C138" s="94" t="s">
        <v>555</v>
      </c>
      <c r="D138" s="92" t="s">
        <v>254</v>
      </c>
      <c r="E138" s="92" t="s">
        <v>271</v>
      </c>
      <c r="F138" s="95">
        <v>2.73</v>
      </c>
      <c r="G138" s="95">
        <v>70.36</v>
      </c>
      <c r="H138" s="95">
        <v>61</v>
      </c>
      <c r="I138" s="92" t="s">
        <v>329</v>
      </c>
      <c r="J138" s="92">
        <v>2</v>
      </c>
      <c r="K138" s="92">
        <v>111</v>
      </c>
      <c r="L138" s="95"/>
      <c r="M138" s="95"/>
      <c r="N138" s="95"/>
      <c r="O138" s="95"/>
      <c r="P138" s="95" t="s">
        <v>320</v>
      </c>
      <c r="Q138" s="95"/>
      <c r="R138" s="95"/>
      <c r="S138" s="95"/>
      <c r="T138" s="95"/>
      <c r="U138" s="95">
        <f t="shared" si="2"/>
        <v>65.680000000000007</v>
      </c>
      <c r="V138" s="92" t="s">
        <v>418</v>
      </c>
      <c r="W138" s="92" t="s">
        <v>644</v>
      </c>
      <c r="X138" s="92" t="s">
        <v>399</v>
      </c>
      <c r="Y138" s="92" t="s">
        <v>388</v>
      </c>
      <c r="Z138" s="92" t="s">
        <v>402</v>
      </c>
    </row>
    <row r="139" spans="1:26" s="96" customFormat="1" ht="15" customHeight="1" x14ac:dyDescent="0.25">
      <c r="A139" s="92">
        <v>137</v>
      </c>
      <c r="B139" s="93">
        <v>201713152032</v>
      </c>
      <c r="C139" s="94" t="s">
        <v>464</v>
      </c>
      <c r="D139" s="92" t="s">
        <v>254</v>
      </c>
      <c r="E139" s="92" t="s">
        <v>269</v>
      </c>
      <c r="F139" s="95">
        <v>2.39</v>
      </c>
      <c r="G139" s="95">
        <v>62.2</v>
      </c>
      <c r="H139" s="95">
        <v>69</v>
      </c>
      <c r="I139" s="92" t="s">
        <v>329</v>
      </c>
      <c r="J139" s="92">
        <v>2</v>
      </c>
      <c r="K139" s="92">
        <v>102</v>
      </c>
      <c r="L139" s="95"/>
      <c r="M139" s="95"/>
      <c r="N139" s="95"/>
      <c r="O139" s="95"/>
      <c r="P139" s="95" t="s">
        <v>320</v>
      </c>
      <c r="Q139" s="95"/>
      <c r="R139" s="95"/>
      <c r="S139" s="95"/>
      <c r="T139" s="95"/>
      <c r="U139" s="95">
        <f t="shared" si="2"/>
        <v>65.599999999999994</v>
      </c>
      <c r="V139" s="92" t="s">
        <v>418</v>
      </c>
      <c r="W139" s="92" t="s">
        <v>358</v>
      </c>
      <c r="X139" s="92" t="s">
        <v>368</v>
      </c>
      <c r="Y139" s="92" t="s">
        <v>366</v>
      </c>
      <c r="Z139" s="92" t="s">
        <v>358</v>
      </c>
    </row>
    <row r="140" spans="1:26" s="96" customFormat="1" ht="15" customHeight="1" x14ac:dyDescent="0.25">
      <c r="A140" s="92">
        <v>138</v>
      </c>
      <c r="B140" s="93">
        <v>201813151042</v>
      </c>
      <c r="C140" s="94" t="s">
        <v>554</v>
      </c>
      <c r="D140" s="92" t="s">
        <v>254</v>
      </c>
      <c r="E140" s="92" t="s">
        <v>269</v>
      </c>
      <c r="F140" s="95">
        <v>2.58</v>
      </c>
      <c r="G140" s="95">
        <v>66.86</v>
      </c>
      <c r="H140" s="95">
        <v>63</v>
      </c>
      <c r="I140" s="92" t="s">
        <v>324</v>
      </c>
      <c r="J140" s="92">
        <v>1</v>
      </c>
      <c r="K140" s="92">
        <v>55</v>
      </c>
      <c r="L140" s="95"/>
      <c r="M140" s="95"/>
      <c r="N140" s="95"/>
      <c r="O140" s="95"/>
      <c r="P140" s="95" t="s">
        <v>320</v>
      </c>
      <c r="Q140" s="95"/>
      <c r="R140" s="95"/>
      <c r="S140" s="95"/>
      <c r="T140" s="95"/>
      <c r="U140" s="95">
        <f t="shared" si="2"/>
        <v>64.930000000000007</v>
      </c>
      <c r="V140" s="92" t="s">
        <v>418</v>
      </c>
      <c r="W140" s="92" t="s">
        <v>358</v>
      </c>
      <c r="X140" s="92" t="s">
        <v>366</v>
      </c>
      <c r="Y140" s="92" t="s">
        <v>368</v>
      </c>
      <c r="Z140" s="92" t="s">
        <v>358</v>
      </c>
    </row>
    <row r="141" spans="1:26" s="96" customFormat="1" ht="15" customHeight="1" x14ac:dyDescent="0.25">
      <c r="A141" s="92">
        <v>139</v>
      </c>
      <c r="B141" s="93">
        <v>201813171055</v>
      </c>
      <c r="C141" s="94" t="s">
        <v>553</v>
      </c>
      <c r="D141" s="92" t="s">
        <v>254</v>
      </c>
      <c r="E141" s="92" t="s">
        <v>271</v>
      </c>
      <c r="F141" s="95">
        <v>2.4900000000000002</v>
      </c>
      <c r="G141" s="95">
        <v>64.760000000000005</v>
      </c>
      <c r="H141" s="95">
        <v>65</v>
      </c>
      <c r="I141" s="92" t="s">
        <v>324</v>
      </c>
      <c r="J141" s="92">
        <v>2</v>
      </c>
      <c r="K141" s="92">
        <v>102</v>
      </c>
      <c r="L141" s="95"/>
      <c r="M141" s="95"/>
      <c r="N141" s="95"/>
      <c r="O141" s="95"/>
      <c r="P141" s="95" t="s">
        <v>320</v>
      </c>
      <c r="Q141" s="95"/>
      <c r="R141" s="95"/>
      <c r="S141" s="95"/>
      <c r="T141" s="95"/>
      <c r="U141" s="95">
        <f t="shared" si="2"/>
        <v>64.88</v>
      </c>
      <c r="V141" s="92" t="s">
        <v>418</v>
      </c>
      <c r="W141" s="92" t="s">
        <v>369</v>
      </c>
      <c r="X141" s="92" t="s">
        <v>369</v>
      </c>
      <c r="Y141" s="92" t="s">
        <v>358</v>
      </c>
      <c r="Z141" s="92" t="s">
        <v>367</v>
      </c>
    </row>
    <row r="142" spans="1:26" s="96" customFormat="1" ht="15" customHeight="1" x14ac:dyDescent="0.25">
      <c r="A142" s="92">
        <v>140</v>
      </c>
      <c r="B142" s="93">
        <v>201813171802</v>
      </c>
      <c r="C142" s="94" t="s">
        <v>552</v>
      </c>
      <c r="D142" s="92" t="s">
        <v>254</v>
      </c>
      <c r="E142" s="92" t="s">
        <v>271</v>
      </c>
      <c r="F142" s="95">
        <v>2.2599999999999998</v>
      </c>
      <c r="G142" s="95">
        <v>59.4</v>
      </c>
      <c r="H142" s="95">
        <v>70</v>
      </c>
      <c r="I142" s="92" t="s">
        <v>324</v>
      </c>
      <c r="J142" s="92">
        <v>2</v>
      </c>
      <c r="K142" s="92">
        <v>87</v>
      </c>
      <c r="L142" s="95"/>
      <c r="M142" s="95"/>
      <c r="N142" s="95"/>
      <c r="O142" s="95"/>
      <c r="P142" s="95" t="s">
        <v>320</v>
      </c>
      <c r="Q142" s="95"/>
      <c r="R142" s="95"/>
      <c r="S142" s="95"/>
      <c r="T142" s="95"/>
      <c r="U142" s="95">
        <f t="shared" si="2"/>
        <v>64.7</v>
      </c>
      <c r="V142" s="92" t="s">
        <v>418</v>
      </c>
      <c r="W142" s="92" t="s">
        <v>415</v>
      </c>
      <c r="X142" s="92" t="s">
        <v>384</v>
      </c>
      <c r="Y142" s="92" t="s">
        <v>357</v>
      </c>
      <c r="Z142" s="92" t="s">
        <v>369</v>
      </c>
    </row>
    <row r="143" spans="1:26" s="96" customFormat="1" ht="15" customHeight="1" x14ac:dyDescent="0.25">
      <c r="A143" s="92">
        <v>141</v>
      </c>
      <c r="B143" s="93">
        <v>201711152802</v>
      </c>
      <c r="C143" s="94" t="s">
        <v>511</v>
      </c>
      <c r="D143" s="92" t="s">
        <v>256</v>
      </c>
      <c r="E143" s="92" t="s">
        <v>272</v>
      </c>
      <c r="F143" s="95">
        <v>2.4300000000000002</v>
      </c>
      <c r="G143" s="95">
        <v>63.36</v>
      </c>
      <c r="H143" s="95">
        <v>66</v>
      </c>
      <c r="I143" s="92" t="s">
        <v>324</v>
      </c>
      <c r="J143" s="92">
        <v>3</v>
      </c>
      <c r="K143" s="92">
        <v>171</v>
      </c>
      <c r="L143" s="95"/>
      <c r="M143" s="95"/>
      <c r="N143" s="95"/>
      <c r="O143" s="95"/>
      <c r="P143" s="95" t="s">
        <v>320</v>
      </c>
      <c r="Q143" s="95"/>
      <c r="R143" s="95"/>
      <c r="S143" s="95"/>
      <c r="T143" s="95"/>
      <c r="U143" s="95">
        <f t="shared" si="2"/>
        <v>64.680000000000007</v>
      </c>
      <c r="V143" s="92" t="s">
        <v>418</v>
      </c>
      <c r="W143" s="92" t="s">
        <v>394</v>
      </c>
      <c r="X143" s="92" t="s">
        <v>354</v>
      </c>
      <c r="Y143" s="92" t="s">
        <v>394</v>
      </c>
      <c r="Z143" s="92" t="s">
        <v>358</v>
      </c>
    </row>
    <row r="144" spans="1:26" s="96" customFormat="1" ht="15" customHeight="1" x14ac:dyDescent="0.25">
      <c r="A144" s="92">
        <v>142</v>
      </c>
      <c r="B144" s="93">
        <v>201813161041</v>
      </c>
      <c r="C144" s="94" t="s">
        <v>510</v>
      </c>
      <c r="D144" s="92" t="s">
        <v>254</v>
      </c>
      <c r="E144" s="92" t="s">
        <v>276</v>
      </c>
      <c r="F144" s="95">
        <v>2.73</v>
      </c>
      <c r="G144" s="95">
        <v>70.36</v>
      </c>
      <c r="H144" s="95">
        <v>59</v>
      </c>
      <c r="I144" s="92" t="s">
        <v>324</v>
      </c>
      <c r="J144" s="92">
        <v>2</v>
      </c>
      <c r="K144" s="92">
        <v>120</v>
      </c>
      <c r="L144" s="95"/>
      <c r="M144" s="95"/>
      <c r="N144" s="95"/>
      <c r="O144" s="95"/>
      <c r="P144" s="95" t="s">
        <v>320</v>
      </c>
      <c r="Q144" s="95"/>
      <c r="R144" s="95"/>
      <c r="S144" s="95"/>
      <c r="T144" s="95"/>
      <c r="U144" s="95">
        <f t="shared" si="2"/>
        <v>64.680000000000007</v>
      </c>
      <c r="V144" s="92" t="s">
        <v>418</v>
      </c>
      <c r="W144" s="92" t="s">
        <v>376</v>
      </c>
      <c r="X144" s="92" t="s">
        <v>375</v>
      </c>
      <c r="Y144" s="92" t="s">
        <v>352</v>
      </c>
      <c r="Z144" s="92" t="s">
        <v>376</v>
      </c>
    </row>
    <row r="145" spans="1:26" s="39" customFormat="1" ht="15" customHeight="1" x14ac:dyDescent="0.25">
      <c r="A145" s="55">
        <v>143</v>
      </c>
      <c r="B145" s="53">
        <v>201917132050</v>
      </c>
      <c r="C145" s="54" t="s">
        <v>509</v>
      </c>
      <c r="D145" s="55" t="s">
        <v>413</v>
      </c>
      <c r="E145" s="55" t="s">
        <v>284</v>
      </c>
      <c r="F145" s="56">
        <v>2.4700000000000002</v>
      </c>
      <c r="G145" s="56">
        <v>64.3</v>
      </c>
      <c r="H145" s="56">
        <v>64</v>
      </c>
      <c r="I145" s="55" t="s">
        <v>324</v>
      </c>
      <c r="J145" s="55">
        <v>1</v>
      </c>
      <c r="K145" s="55">
        <v>53</v>
      </c>
      <c r="L145" s="56"/>
      <c r="M145" s="56"/>
      <c r="N145" s="56"/>
      <c r="O145" s="56"/>
      <c r="P145" s="56" t="s">
        <v>320</v>
      </c>
      <c r="Q145" s="56"/>
      <c r="R145" s="56"/>
      <c r="S145" s="56"/>
      <c r="T145" s="56"/>
      <c r="U145" s="56">
        <f t="shared" si="2"/>
        <v>64.150000000000006</v>
      </c>
      <c r="V145" s="55" t="s">
        <v>414</v>
      </c>
      <c r="W145" s="55" t="s">
        <v>397</v>
      </c>
      <c r="X145" s="55" t="s">
        <v>397</v>
      </c>
      <c r="Y145" s="55" t="s">
        <v>398</v>
      </c>
      <c r="Z145" s="55" t="s">
        <v>355</v>
      </c>
    </row>
    <row r="146" spans="1:26" s="39" customFormat="1" ht="15" customHeight="1" x14ac:dyDescent="0.25">
      <c r="A146" s="55">
        <v>144</v>
      </c>
      <c r="B146" s="53">
        <v>201613122065</v>
      </c>
      <c r="C146" s="54" t="s">
        <v>508</v>
      </c>
      <c r="D146" s="55" t="s">
        <v>254</v>
      </c>
      <c r="E146" s="55" t="s">
        <v>273</v>
      </c>
      <c r="F146" s="56">
        <v>2.83</v>
      </c>
      <c r="G146" s="56">
        <v>72.7</v>
      </c>
      <c r="H146" s="56">
        <v>55</v>
      </c>
      <c r="I146" s="55" t="s">
        <v>324</v>
      </c>
      <c r="J146" s="55">
        <v>3</v>
      </c>
      <c r="K146" s="55">
        <v>166</v>
      </c>
      <c r="L146" s="56"/>
      <c r="M146" s="56"/>
      <c r="N146" s="56"/>
      <c r="O146" s="56"/>
      <c r="P146" s="56" t="s">
        <v>320</v>
      </c>
      <c r="Q146" s="56"/>
      <c r="R146" s="56"/>
      <c r="S146" s="56"/>
      <c r="T146" s="56"/>
      <c r="U146" s="56">
        <f t="shared" si="2"/>
        <v>63.85</v>
      </c>
      <c r="V146" s="55" t="s">
        <v>414</v>
      </c>
      <c r="W146" s="55" t="s">
        <v>366</v>
      </c>
      <c r="X146" s="55" t="s">
        <v>357</v>
      </c>
      <c r="Y146" s="55" t="s">
        <v>366</v>
      </c>
      <c r="Z146" s="55" t="s">
        <v>358</v>
      </c>
    </row>
    <row r="147" spans="1:26" s="96" customFormat="1" ht="15" customHeight="1" x14ac:dyDescent="0.25">
      <c r="A147" s="92">
        <v>145</v>
      </c>
      <c r="B147" s="93">
        <v>201942612001</v>
      </c>
      <c r="C147" s="94" t="s">
        <v>507</v>
      </c>
      <c r="D147" s="92" t="s">
        <v>260</v>
      </c>
      <c r="E147" s="92" t="s">
        <v>269</v>
      </c>
      <c r="F147" s="95">
        <v>2.5299999999999998</v>
      </c>
      <c r="G147" s="95">
        <v>65.7</v>
      </c>
      <c r="H147" s="95">
        <v>61</v>
      </c>
      <c r="I147" s="92" t="s">
        <v>324</v>
      </c>
      <c r="J147" s="92">
        <v>1</v>
      </c>
      <c r="K147" s="92">
        <v>46</v>
      </c>
      <c r="L147" s="95"/>
      <c r="M147" s="95"/>
      <c r="N147" s="95"/>
      <c r="O147" s="95"/>
      <c r="P147" s="95" t="s">
        <v>320</v>
      </c>
      <c r="Q147" s="95"/>
      <c r="R147" s="95"/>
      <c r="S147" s="95"/>
      <c r="T147" s="95"/>
      <c r="U147" s="95">
        <f t="shared" si="2"/>
        <v>63.35</v>
      </c>
      <c r="V147" s="92" t="s">
        <v>418</v>
      </c>
      <c r="W147" s="92" t="s">
        <v>415</v>
      </c>
      <c r="X147" s="92" t="s">
        <v>365</v>
      </c>
      <c r="Y147" s="92"/>
      <c r="Z147" s="92"/>
    </row>
    <row r="148" spans="1:26" s="96" customFormat="1" ht="15" customHeight="1" x14ac:dyDescent="0.25">
      <c r="A148" s="92">
        <v>146</v>
      </c>
      <c r="B148" s="93">
        <v>201613161036</v>
      </c>
      <c r="C148" s="94" t="s">
        <v>506</v>
      </c>
      <c r="D148" s="92" t="s">
        <v>254</v>
      </c>
      <c r="E148" s="92" t="s">
        <v>276</v>
      </c>
      <c r="F148" s="95">
        <v>2.86</v>
      </c>
      <c r="G148" s="95">
        <v>73.400000000000006</v>
      </c>
      <c r="H148" s="95">
        <v>73</v>
      </c>
      <c r="I148" s="92" t="s">
        <v>324</v>
      </c>
      <c r="J148" s="92">
        <v>3</v>
      </c>
      <c r="K148" s="92">
        <v>166</v>
      </c>
      <c r="L148" s="95"/>
      <c r="M148" s="95"/>
      <c r="N148" s="95"/>
      <c r="O148" s="95"/>
      <c r="P148" s="95">
        <v>-10</v>
      </c>
      <c r="Q148" s="95"/>
      <c r="R148" s="95"/>
      <c r="S148" s="95"/>
      <c r="T148" s="95"/>
      <c r="U148" s="95">
        <f t="shared" si="2"/>
        <v>63.2</v>
      </c>
      <c r="V148" s="92" t="s">
        <v>418</v>
      </c>
      <c r="W148" s="92" t="s">
        <v>415</v>
      </c>
      <c r="X148" s="92" t="s">
        <v>379</v>
      </c>
      <c r="Y148" s="92" t="s">
        <v>352</v>
      </c>
      <c r="Z148" s="92" t="s">
        <v>375</v>
      </c>
    </row>
    <row r="149" spans="1:26" s="39" customFormat="1" ht="15" customHeight="1" x14ac:dyDescent="0.25">
      <c r="A149" s="55">
        <v>147</v>
      </c>
      <c r="B149" s="53">
        <v>201711181022</v>
      </c>
      <c r="C149" s="54" t="s">
        <v>505</v>
      </c>
      <c r="D149" s="55" t="s">
        <v>256</v>
      </c>
      <c r="E149" s="55" t="s">
        <v>306</v>
      </c>
      <c r="F149" s="56">
        <v>2.77</v>
      </c>
      <c r="G149" s="56">
        <v>71.3</v>
      </c>
      <c r="H149" s="56">
        <v>65</v>
      </c>
      <c r="I149" s="55" t="s">
        <v>324</v>
      </c>
      <c r="J149" s="55">
        <v>3</v>
      </c>
      <c r="K149" s="55">
        <v>180</v>
      </c>
      <c r="L149" s="56"/>
      <c r="M149" s="56"/>
      <c r="N149" s="56"/>
      <c r="O149" s="56"/>
      <c r="P149" s="56" t="s">
        <v>320</v>
      </c>
      <c r="Q149" s="56"/>
      <c r="R149" s="56"/>
      <c r="S149" s="56"/>
      <c r="T149" s="56">
        <v>-5</v>
      </c>
      <c r="U149" s="56">
        <f t="shared" si="2"/>
        <v>63.15</v>
      </c>
      <c r="V149" s="55" t="s">
        <v>414</v>
      </c>
      <c r="W149" s="55" t="s">
        <v>379</v>
      </c>
      <c r="X149" s="55" t="s">
        <v>379</v>
      </c>
      <c r="Y149" s="55" t="s">
        <v>363</v>
      </c>
      <c r="Z149" s="55"/>
    </row>
    <row r="150" spans="1:26" s="96" customFormat="1" ht="15" customHeight="1" x14ac:dyDescent="0.25">
      <c r="A150" s="92">
        <v>148</v>
      </c>
      <c r="B150" s="93">
        <v>201711151065</v>
      </c>
      <c r="C150" s="94" t="s">
        <v>504</v>
      </c>
      <c r="D150" s="92" t="s">
        <v>256</v>
      </c>
      <c r="E150" s="92" t="s">
        <v>272</v>
      </c>
      <c r="F150" s="95">
        <v>2.54</v>
      </c>
      <c r="G150" s="95">
        <v>65.930000000000007</v>
      </c>
      <c r="H150" s="95">
        <v>70</v>
      </c>
      <c r="I150" s="92" t="s">
        <v>324</v>
      </c>
      <c r="J150" s="92">
        <v>3</v>
      </c>
      <c r="K150" s="92">
        <v>175</v>
      </c>
      <c r="L150" s="95"/>
      <c r="M150" s="95"/>
      <c r="N150" s="95"/>
      <c r="O150" s="95"/>
      <c r="P150" s="95" t="s">
        <v>320</v>
      </c>
      <c r="Q150" s="95"/>
      <c r="R150" s="95"/>
      <c r="S150" s="95"/>
      <c r="T150" s="95">
        <v>-5</v>
      </c>
      <c r="U150" s="95">
        <f t="shared" si="2"/>
        <v>62.965000000000003</v>
      </c>
      <c r="V150" s="92" t="s">
        <v>418</v>
      </c>
      <c r="W150" s="92" t="s">
        <v>394</v>
      </c>
      <c r="X150" s="92" t="s">
        <v>354</v>
      </c>
      <c r="Y150" s="92" t="s">
        <v>383</v>
      </c>
      <c r="Z150" s="92" t="s">
        <v>394</v>
      </c>
    </row>
    <row r="151" spans="1:26" s="96" customFormat="1" x14ac:dyDescent="0.25">
      <c r="A151" s="92">
        <v>149</v>
      </c>
      <c r="B151" s="93">
        <v>201713172023</v>
      </c>
      <c r="C151" s="94" t="s">
        <v>503</v>
      </c>
      <c r="D151" s="92" t="s">
        <v>254</v>
      </c>
      <c r="E151" s="92" t="s">
        <v>271</v>
      </c>
      <c r="F151" s="95">
        <v>2.72</v>
      </c>
      <c r="G151" s="95">
        <v>70.13</v>
      </c>
      <c r="H151" s="95">
        <v>65</v>
      </c>
      <c r="I151" s="92" t="s">
        <v>324</v>
      </c>
      <c r="J151" s="92">
        <v>2</v>
      </c>
      <c r="K151" s="92">
        <v>108</v>
      </c>
      <c r="L151" s="95"/>
      <c r="M151" s="95"/>
      <c r="N151" s="95"/>
      <c r="O151" s="95"/>
      <c r="P151" s="95" t="s">
        <v>320</v>
      </c>
      <c r="Q151" s="95"/>
      <c r="R151" s="95"/>
      <c r="S151" s="95"/>
      <c r="T151" s="95">
        <v>-5</v>
      </c>
      <c r="U151" s="95">
        <f t="shared" si="2"/>
        <v>62.564999999999998</v>
      </c>
      <c r="V151" s="92" t="s">
        <v>418</v>
      </c>
      <c r="W151" s="92" t="s">
        <v>355</v>
      </c>
      <c r="X151" s="92" t="s">
        <v>384</v>
      </c>
      <c r="Y151" s="92" t="s">
        <v>357</v>
      </c>
      <c r="Z151" s="92" t="s">
        <v>355</v>
      </c>
    </row>
    <row r="152" spans="1:26" s="96" customFormat="1" ht="15" customHeight="1" x14ac:dyDescent="0.25">
      <c r="A152" s="92">
        <v>150</v>
      </c>
      <c r="B152" s="93">
        <v>201613152070</v>
      </c>
      <c r="C152" s="94" t="s">
        <v>502</v>
      </c>
      <c r="D152" s="92" t="s">
        <v>254</v>
      </c>
      <c r="E152" s="92" t="s">
        <v>269</v>
      </c>
      <c r="F152" s="95">
        <v>2.41</v>
      </c>
      <c r="G152" s="95">
        <v>62.9</v>
      </c>
      <c r="H152" s="95">
        <v>61</v>
      </c>
      <c r="I152" s="92" t="s">
        <v>324</v>
      </c>
      <c r="J152" s="92">
        <v>2</v>
      </c>
      <c r="K152" s="92">
        <v>105</v>
      </c>
      <c r="L152" s="95"/>
      <c r="M152" s="95"/>
      <c r="N152" s="95"/>
      <c r="O152" s="95"/>
      <c r="P152" s="95" t="s">
        <v>320</v>
      </c>
      <c r="Q152" s="95"/>
      <c r="R152" s="95"/>
      <c r="S152" s="95"/>
      <c r="T152" s="95"/>
      <c r="U152" s="95">
        <f t="shared" si="2"/>
        <v>61.95</v>
      </c>
      <c r="V152" s="92" t="s">
        <v>418</v>
      </c>
      <c r="W152" s="92" t="s">
        <v>369</v>
      </c>
      <c r="X152" s="92" t="s">
        <v>369</v>
      </c>
      <c r="Y152" s="92" t="s">
        <v>367</v>
      </c>
      <c r="Z152" s="92" t="s">
        <v>362</v>
      </c>
    </row>
    <row r="153" spans="1:26" s="96" customFormat="1" ht="15" customHeight="1" x14ac:dyDescent="0.25">
      <c r="A153" s="92">
        <v>151</v>
      </c>
      <c r="B153" s="93">
        <v>201813161010</v>
      </c>
      <c r="C153" s="94" t="s">
        <v>492</v>
      </c>
      <c r="D153" s="92" t="s">
        <v>254</v>
      </c>
      <c r="E153" s="92" t="s">
        <v>276</v>
      </c>
      <c r="F153" s="95">
        <v>2.29</v>
      </c>
      <c r="G153" s="95">
        <v>60.1</v>
      </c>
      <c r="H153" s="95">
        <v>61</v>
      </c>
      <c r="I153" s="92" t="s">
        <v>324</v>
      </c>
      <c r="J153" s="92">
        <v>1</v>
      </c>
      <c r="K153" s="92">
        <v>41</v>
      </c>
      <c r="L153" s="95"/>
      <c r="M153" s="95"/>
      <c r="N153" s="95"/>
      <c r="O153" s="95"/>
      <c r="P153" s="95" t="s">
        <v>320</v>
      </c>
      <c r="Q153" s="95"/>
      <c r="R153" s="95"/>
      <c r="S153" s="95"/>
      <c r="T153" s="95"/>
      <c r="U153" s="95">
        <f t="shared" si="2"/>
        <v>60.55</v>
      </c>
      <c r="V153" s="92" t="s">
        <v>418</v>
      </c>
      <c r="W153" s="92" t="s">
        <v>415</v>
      </c>
      <c r="X153" s="92" t="s">
        <v>381</v>
      </c>
      <c r="Y153" s="92" t="s">
        <v>352</v>
      </c>
      <c r="Z153" s="92" t="s">
        <v>379</v>
      </c>
    </row>
    <row r="154" spans="1:26" s="96" customFormat="1" ht="15" customHeight="1" x14ac:dyDescent="0.25">
      <c r="A154" s="92">
        <v>152</v>
      </c>
      <c r="B154" s="93">
        <v>201817111043</v>
      </c>
      <c r="C154" s="94" t="s">
        <v>491</v>
      </c>
      <c r="D154" s="92" t="s">
        <v>413</v>
      </c>
      <c r="E154" s="92" t="s">
        <v>285</v>
      </c>
      <c r="F154" s="95">
        <v>2.37</v>
      </c>
      <c r="G154" s="95">
        <v>61.96</v>
      </c>
      <c r="H154" s="95">
        <v>58</v>
      </c>
      <c r="I154" s="92" t="s">
        <v>324</v>
      </c>
      <c r="J154" s="92">
        <v>2</v>
      </c>
      <c r="K154" s="92">
        <v>106</v>
      </c>
      <c r="L154" s="95"/>
      <c r="M154" s="95"/>
      <c r="N154" s="95"/>
      <c r="O154" s="95"/>
      <c r="P154" s="95" t="s">
        <v>320</v>
      </c>
      <c r="Q154" s="95"/>
      <c r="R154" s="95"/>
      <c r="S154" s="95"/>
      <c r="T154" s="95"/>
      <c r="U154" s="95">
        <f t="shared" si="2"/>
        <v>59.980000000000004</v>
      </c>
      <c r="V154" s="92" t="s">
        <v>418</v>
      </c>
      <c r="W154" s="92" t="s">
        <v>364</v>
      </c>
      <c r="X154" s="92" t="s">
        <v>364</v>
      </c>
      <c r="Y154" s="92" t="s">
        <v>398</v>
      </c>
      <c r="Z154" s="92" t="s">
        <v>397</v>
      </c>
    </row>
    <row r="155" spans="1:26" s="96" customFormat="1" ht="15" customHeight="1" x14ac:dyDescent="0.25">
      <c r="A155" s="92">
        <v>153</v>
      </c>
      <c r="B155" s="93">
        <v>201813162067</v>
      </c>
      <c r="C155" s="94" t="s">
        <v>490</v>
      </c>
      <c r="D155" s="92" t="s">
        <v>254</v>
      </c>
      <c r="E155" s="92" t="s">
        <v>276</v>
      </c>
      <c r="F155" s="95">
        <v>2.21</v>
      </c>
      <c r="G155" s="95">
        <v>58.23</v>
      </c>
      <c r="H155" s="95">
        <v>61</v>
      </c>
      <c r="I155" s="92" t="s">
        <v>328</v>
      </c>
      <c r="J155" s="92">
        <v>2</v>
      </c>
      <c r="K155" s="92">
        <v>93</v>
      </c>
      <c r="L155" s="95"/>
      <c r="M155" s="95"/>
      <c r="N155" s="95"/>
      <c r="O155" s="95"/>
      <c r="P155" s="95" t="s">
        <v>320</v>
      </c>
      <c r="Q155" s="95"/>
      <c r="R155" s="95"/>
      <c r="S155" s="95"/>
      <c r="T155" s="95"/>
      <c r="U155" s="95">
        <f t="shared" si="2"/>
        <v>59.614999999999995</v>
      </c>
      <c r="V155" s="92" t="s">
        <v>418</v>
      </c>
      <c r="W155" s="92" t="s">
        <v>415</v>
      </c>
      <c r="X155" s="92" t="s">
        <v>352</v>
      </c>
      <c r="Y155" s="92" t="s">
        <v>375</v>
      </c>
      <c r="Z155" s="92" t="s">
        <v>365</v>
      </c>
    </row>
    <row r="156" spans="1:26" s="96" customFormat="1" ht="15" customHeight="1" x14ac:dyDescent="0.25">
      <c r="A156" s="92">
        <v>154</v>
      </c>
      <c r="B156" s="93">
        <v>201713121044</v>
      </c>
      <c r="C156" s="94" t="s">
        <v>489</v>
      </c>
      <c r="D156" s="92" t="s">
        <v>254</v>
      </c>
      <c r="E156" s="92" t="s">
        <v>273</v>
      </c>
      <c r="F156" s="95">
        <v>2.46</v>
      </c>
      <c r="G156" s="95">
        <v>64.06</v>
      </c>
      <c r="H156" s="95">
        <v>55</v>
      </c>
      <c r="I156" s="92" t="s">
        <v>324</v>
      </c>
      <c r="J156" s="92">
        <v>3</v>
      </c>
      <c r="K156" s="92">
        <v>140</v>
      </c>
      <c r="L156" s="95"/>
      <c r="M156" s="95"/>
      <c r="N156" s="95"/>
      <c r="O156" s="95"/>
      <c r="P156" s="95" t="s">
        <v>320</v>
      </c>
      <c r="Q156" s="95"/>
      <c r="R156" s="95"/>
      <c r="S156" s="95"/>
      <c r="T156" s="95"/>
      <c r="U156" s="95">
        <f t="shared" si="2"/>
        <v>59.53</v>
      </c>
      <c r="V156" s="92" t="s">
        <v>418</v>
      </c>
      <c r="W156" s="92" t="s">
        <v>366</v>
      </c>
      <c r="X156" s="92" t="s">
        <v>366</v>
      </c>
      <c r="Y156" s="92" t="s">
        <v>357</v>
      </c>
      <c r="Z156" s="92" t="s">
        <v>365</v>
      </c>
    </row>
    <row r="157" spans="1:26" s="96" customFormat="1" ht="15" customHeight="1" x14ac:dyDescent="0.25">
      <c r="A157" s="92">
        <v>155</v>
      </c>
      <c r="B157" s="93">
        <v>201813151903</v>
      </c>
      <c r="C157" s="94" t="s">
        <v>488</v>
      </c>
      <c r="D157" s="92" t="s">
        <v>254</v>
      </c>
      <c r="E157" s="92" t="s">
        <v>269</v>
      </c>
      <c r="F157" s="95">
        <v>2.41</v>
      </c>
      <c r="G157" s="95">
        <v>62.9</v>
      </c>
      <c r="H157" s="95">
        <v>55</v>
      </c>
      <c r="I157" s="92" t="s">
        <v>328</v>
      </c>
      <c r="J157" s="92">
        <v>1</v>
      </c>
      <c r="K157" s="92">
        <v>53</v>
      </c>
      <c r="L157" s="95"/>
      <c r="M157" s="95"/>
      <c r="N157" s="95"/>
      <c r="O157" s="95"/>
      <c r="P157" s="95" t="s">
        <v>320</v>
      </c>
      <c r="Q157" s="95"/>
      <c r="R157" s="95"/>
      <c r="S157" s="95"/>
      <c r="T157" s="95"/>
      <c r="U157" s="95">
        <f t="shared" si="2"/>
        <v>58.95</v>
      </c>
      <c r="V157" s="92" t="s">
        <v>418</v>
      </c>
      <c r="W157" s="92" t="s">
        <v>358</v>
      </c>
      <c r="X157" s="92" t="s">
        <v>366</v>
      </c>
      <c r="Y157" s="92" t="s">
        <v>368</v>
      </c>
      <c r="Z157" s="92" t="s">
        <v>358</v>
      </c>
    </row>
    <row r="158" spans="1:26" s="39" customFormat="1" ht="15" customHeight="1" x14ac:dyDescent="0.25">
      <c r="A158" s="55">
        <v>156</v>
      </c>
      <c r="B158" s="53">
        <v>201612152002</v>
      </c>
      <c r="C158" s="54" t="s">
        <v>487</v>
      </c>
      <c r="D158" s="55" t="s">
        <v>253</v>
      </c>
      <c r="E158" s="55" t="s">
        <v>286</v>
      </c>
      <c r="F158" s="56">
        <v>3.51</v>
      </c>
      <c r="G158" s="56">
        <v>88.56</v>
      </c>
      <c r="H158" s="56">
        <v>59</v>
      </c>
      <c r="I158" s="55" t="s">
        <v>335</v>
      </c>
      <c r="J158" s="55">
        <v>3</v>
      </c>
      <c r="K158" s="55">
        <v>160</v>
      </c>
      <c r="L158" s="56"/>
      <c r="M158" s="56"/>
      <c r="N158" s="56"/>
      <c r="O158" s="56"/>
      <c r="P158" s="56">
        <v>-10</v>
      </c>
      <c r="Q158" s="56"/>
      <c r="R158" s="56">
        <v>-5</v>
      </c>
      <c r="S158" s="56"/>
      <c r="T158" s="56"/>
      <c r="U158" s="56">
        <f t="shared" si="2"/>
        <v>58.78</v>
      </c>
      <c r="V158" s="55" t="s">
        <v>414</v>
      </c>
      <c r="W158" s="55" t="s">
        <v>353</v>
      </c>
      <c r="X158" s="55" t="s">
        <v>353</v>
      </c>
      <c r="Y158" s="55" t="s">
        <v>389</v>
      </c>
      <c r="Z158" s="55" t="s">
        <v>377</v>
      </c>
    </row>
    <row r="159" spans="1:26" s="96" customFormat="1" ht="15" customHeight="1" x14ac:dyDescent="0.25">
      <c r="A159" s="92">
        <v>157</v>
      </c>
      <c r="B159" s="93">
        <v>201711151167</v>
      </c>
      <c r="C159" s="94" t="s">
        <v>476</v>
      </c>
      <c r="D159" s="92" t="s">
        <v>256</v>
      </c>
      <c r="E159" s="92" t="s">
        <v>272</v>
      </c>
      <c r="F159" s="95">
        <v>2.64</v>
      </c>
      <c r="G159" s="95">
        <v>68.260000000000005</v>
      </c>
      <c r="H159" s="95">
        <v>56</v>
      </c>
      <c r="I159" s="92" t="s">
        <v>324</v>
      </c>
      <c r="J159" s="92">
        <v>3</v>
      </c>
      <c r="K159" s="92">
        <v>174</v>
      </c>
      <c r="L159" s="95"/>
      <c r="M159" s="95"/>
      <c r="N159" s="95"/>
      <c r="O159" s="95"/>
      <c r="P159" s="95" t="s">
        <v>320</v>
      </c>
      <c r="Q159" s="95"/>
      <c r="R159" s="95"/>
      <c r="S159" s="95"/>
      <c r="T159" s="95">
        <v>-5</v>
      </c>
      <c r="U159" s="95">
        <f t="shared" si="2"/>
        <v>57.13</v>
      </c>
      <c r="V159" s="92" t="s">
        <v>418</v>
      </c>
      <c r="W159" s="92" t="s">
        <v>358</v>
      </c>
      <c r="X159" s="92" t="s">
        <v>355</v>
      </c>
      <c r="Y159" s="92" t="s">
        <v>354</v>
      </c>
      <c r="Z159" s="92" t="s">
        <v>358</v>
      </c>
    </row>
    <row r="160" spans="1:26" s="96" customFormat="1" ht="15" customHeight="1" x14ac:dyDescent="0.25">
      <c r="A160" s="92">
        <v>158</v>
      </c>
      <c r="B160" s="93">
        <v>201613152016</v>
      </c>
      <c r="C160" s="94" t="s">
        <v>486</v>
      </c>
      <c r="D160" s="92" t="s">
        <v>254</v>
      </c>
      <c r="E160" s="92" t="s">
        <v>269</v>
      </c>
      <c r="F160" s="95">
        <v>2.2400000000000002</v>
      </c>
      <c r="G160" s="95">
        <v>58.93</v>
      </c>
      <c r="H160" s="95">
        <v>74</v>
      </c>
      <c r="I160" s="92" t="s">
        <v>324</v>
      </c>
      <c r="J160" s="92">
        <v>3</v>
      </c>
      <c r="K160" s="92">
        <v>138</v>
      </c>
      <c r="L160" s="95"/>
      <c r="M160" s="95"/>
      <c r="N160" s="95"/>
      <c r="O160" s="95"/>
      <c r="P160" s="95">
        <v>-10</v>
      </c>
      <c r="Q160" s="95"/>
      <c r="R160" s="95"/>
      <c r="S160" s="95"/>
      <c r="T160" s="95"/>
      <c r="U160" s="95">
        <f t="shared" si="2"/>
        <v>56.465000000000003</v>
      </c>
      <c r="V160" s="92" t="s">
        <v>418</v>
      </c>
      <c r="W160" s="92" t="s">
        <v>367</v>
      </c>
      <c r="X160" s="92" t="s">
        <v>367</v>
      </c>
      <c r="Y160" s="92" t="s">
        <v>358</v>
      </c>
      <c r="Z160" s="92" t="s">
        <v>366</v>
      </c>
    </row>
    <row r="161" spans="1:26" s="96" customFormat="1" ht="15" customHeight="1" x14ac:dyDescent="0.25">
      <c r="A161" s="92">
        <v>159</v>
      </c>
      <c r="B161" s="93">
        <v>201613121006</v>
      </c>
      <c r="C161" s="94" t="s">
        <v>485</v>
      </c>
      <c r="D161" s="92" t="s">
        <v>254</v>
      </c>
      <c r="E161" s="92" t="s">
        <v>273</v>
      </c>
      <c r="F161" s="95">
        <v>2.6</v>
      </c>
      <c r="G161" s="95">
        <v>67.33</v>
      </c>
      <c r="H161" s="95">
        <v>65</v>
      </c>
      <c r="I161" s="92" t="s">
        <v>329</v>
      </c>
      <c r="J161" s="92">
        <v>3</v>
      </c>
      <c r="K161" s="92">
        <v>158</v>
      </c>
      <c r="L161" s="95"/>
      <c r="M161" s="95"/>
      <c r="N161" s="95"/>
      <c r="O161" s="95"/>
      <c r="P161" s="95">
        <v>-10</v>
      </c>
      <c r="Q161" s="95"/>
      <c r="R161" s="95"/>
      <c r="S161" s="95"/>
      <c r="T161" s="95"/>
      <c r="U161" s="95">
        <f t="shared" si="2"/>
        <v>56.164999999999999</v>
      </c>
      <c r="V161" s="92" t="s">
        <v>418</v>
      </c>
      <c r="W161" s="92" t="s">
        <v>366</v>
      </c>
      <c r="X161" s="92" t="s">
        <v>357</v>
      </c>
      <c r="Y161" s="92" t="s">
        <v>366</v>
      </c>
      <c r="Z161" s="92" t="s">
        <v>384</v>
      </c>
    </row>
    <row r="162" spans="1:26" s="96" customFormat="1" ht="15" customHeight="1" x14ac:dyDescent="0.25">
      <c r="A162" s="92">
        <v>160</v>
      </c>
      <c r="B162" s="93">
        <v>201613152003</v>
      </c>
      <c r="C162" s="94" t="s">
        <v>484</v>
      </c>
      <c r="D162" s="92" t="s">
        <v>254</v>
      </c>
      <c r="E162" s="92" t="s">
        <v>269</v>
      </c>
      <c r="F162" s="95">
        <v>2.59</v>
      </c>
      <c r="G162" s="95">
        <v>67.099999999999994</v>
      </c>
      <c r="H162" s="95">
        <v>70</v>
      </c>
      <c r="I162" s="92" t="s">
        <v>324</v>
      </c>
      <c r="J162" s="92">
        <v>3</v>
      </c>
      <c r="K162" s="92">
        <v>174</v>
      </c>
      <c r="L162" s="95"/>
      <c r="M162" s="95"/>
      <c r="N162" s="95"/>
      <c r="O162" s="95"/>
      <c r="P162" s="95" t="s">
        <v>320</v>
      </c>
      <c r="Q162" s="95">
        <v>-10</v>
      </c>
      <c r="R162" s="95">
        <v>-5</v>
      </c>
      <c r="S162" s="95"/>
      <c r="T162" s="95"/>
      <c r="U162" s="95">
        <f t="shared" si="2"/>
        <v>53.55</v>
      </c>
      <c r="V162" s="92" t="s">
        <v>418</v>
      </c>
      <c r="W162" s="92" t="s">
        <v>369</v>
      </c>
      <c r="X162" s="92" t="s">
        <v>371</v>
      </c>
      <c r="Y162" s="92" t="s">
        <v>367</v>
      </c>
      <c r="Z162" s="92" t="s">
        <v>369</v>
      </c>
    </row>
    <row r="163" spans="1:26" s="96" customFormat="1" ht="15" customHeight="1" x14ac:dyDescent="0.25">
      <c r="A163" s="92">
        <v>161</v>
      </c>
      <c r="B163" s="93">
        <v>201811111909</v>
      </c>
      <c r="C163" s="94" t="s">
        <v>483</v>
      </c>
      <c r="D163" s="92" t="s">
        <v>256</v>
      </c>
      <c r="E163" s="92" t="s">
        <v>289</v>
      </c>
      <c r="F163" s="95">
        <v>2.2799999999999998</v>
      </c>
      <c r="G163" s="95">
        <v>59.86</v>
      </c>
      <c r="H163" s="95">
        <v>56</v>
      </c>
      <c r="I163" s="92" t="s">
        <v>324</v>
      </c>
      <c r="J163" s="92">
        <v>2</v>
      </c>
      <c r="K163" s="92">
        <v>102</v>
      </c>
      <c r="L163" s="95"/>
      <c r="M163" s="95"/>
      <c r="N163" s="95"/>
      <c r="O163" s="95"/>
      <c r="P163" s="95" t="s">
        <v>320</v>
      </c>
      <c r="Q163" s="95"/>
      <c r="R163" s="95"/>
      <c r="S163" s="95"/>
      <c r="T163" s="95">
        <v>-5</v>
      </c>
      <c r="U163" s="95">
        <f t="shared" si="2"/>
        <v>52.93</v>
      </c>
      <c r="V163" s="92" t="s">
        <v>418</v>
      </c>
      <c r="W163" s="92" t="s">
        <v>372</v>
      </c>
      <c r="X163" s="92" t="s">
        <v>372</v>
      </c>
      <c r="Y163" s="92" t="s">
        <v>363</v>
      </c>
      <c r="Z163" s="92" t="s">
        <v>373</v>
      </c>
    </row>
    <row r="164" spans="1:26" s="96" customFormat="1" ht="15" customHeight="1" x14ac:dyDescent="0.25">
      <c r="A164" s="98">
        <v>162</v>
      </c>
      <c r="B164" s="99">
        <v>201913121815</v>
      </c>
      <c r="C164" s="100" t="s">
        <v>482</v>
      </c>
      <c r="D164" s="98" t="s">
        <v>254</v>
      </c>
      <c r="E164" s="98" t="s">
        <v>273</v>
      </c>
      <c r="F164" s="101">
        <v>2.2999999999999998</v>
      </c>
      <c r="G164" s="101">
        <v>60.33</v>
      </c>
      <c r="H164" s="101">
        <v>55</v>
      </c>
      <c r="I164" s="98" t="s">
        <v>328</v>
      </c>
      <c r="J164" s="98">
        <v>2</v>
      </c>
      <c r="K164" s="98">
        <v>100</v>
      </c>
      <c r="L164" s="101"/>
      <c r="M164" s="101"/>
      <c r="N164" s="101"/>
      <c r="O164" s="101"/>
      <c r="P164" s="101" t="s">
        <v>320</v>
      </c>
      <c r="Q164" s="101"/>
      <c r="R164" s="101"/>
      <c r="S164" s="101"/>
      <c r="T164" s="101">
        <v>-5</v>
      </c>
      <c r="U164" s="101">
        <f t="shared" si="2"/>
        <v>52.664999999999999</v>
      </c>
      <c r="V164" s="98" t="s">
        <v>418</v>
      </c>
      <c r="W164" s="98" t="s">
        <v>353</v>
      </c>
      <c r="X164" s="98" t="s">
        <v>353</v>
      </c>
      <c r="Y164" s="98" t="s">
        <v>357</v>
      </c>
      <c r="Z164" s="98" t="s">
        <v>365</v>
      </c>
    </row>
    <row r="165" spans="1:26" ht="15" customHeight="1" x14ac:dyDescent="0.25">
      <c r="A165" s="57" t="s">
        <v>640</v>
      </c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3"/>
    </row>
    <row r="166" spans="1:26" ht="15" customHeight="1" x14ac:dyDescent="0.25">
      <c r="A166" s="61" t="s">
        <v>641</v>
      </c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3"/>
    </row>
    <row r="167" spans="1:26" x14ac:dyDescent="0.25">
      <c r="A167" s="64" t="s">
        <v>643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6"/>
    </row>
    <row r="168" spans="1:26" x14ac:dyDescent="0.25">
      <c r="A168" s="13" t="s">
        <v>648</v>
      </c>
      <c r="B168" s="13"/>
      <c r="C168" s="13"/>
      <c r="D168" s="13"/>
      <c r="E168" s="13"/>
      <c r="F168" s="110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10"/>
      <c r="V168" s="13"/>
      <c r="W168" s="13"/>
      <c r="X168" s="13"/>
      <c r="Y168" s="13"/>
      <c r="Z168" s="13"/>
    </row>
  </sheetData>
  <autoFilter ref="A2:Z167"/>
  <mergeCells count="1">
    <mergeCell ref="A1:Z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view="pageBreakPreview" zoomScale="110" zoomScaleNormal="110" zoomScaleSheetLayoutView="110" workbookViewId="0">
      <selection sqref="A1:F1"/>
    </sheetView>
  </sheetViews>
  <sheetFormatPr defaultRowHeight="15" x14ac:dyDescent="0.25"/>
  <cols>
    <col min="1" max="1" width="4.42578125" customWidth="1"/>
    <col min="2" max="2" width="13.7109375" bestFit="1" customWidth="1"/>
    <col min="3" max="3" width="27.28515625" bestFit="1" customWidth="1"/>
    <col min="4" max="4" width="29" customWidth="1"/>
    <col min="5" max="5" width="31" customWidth="1"/>
    <col min="6" max="6" width="45.140625" customWidth="1"/>
    <col min="7" max="38" width="9.140625" style="40"/>
  </cols>
  <sheetData>
    <row r="1" spans="1:38" s="4" customFormat="1" ht="93.75" customHeight="1" x14ac:dyDescent="0.6">
      <c r="A1" s="111" t="s">
        <v>642</v>
      </c>
      <c r="B1" s="111"/>
      <c r="C1" s="111"/>
      <c r="D1" s="111"/>
      <c r="E1" s="111"/>
      <c r="F1" s="111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s="77" customFormat="1" ht="15.75" x14ac:dyDescent="0.25">
      <c r="A2" s="73" t="s">
        <v>12</v>
      </c>
      <c r="B2" s="74" t="s">
        <v>2</v>
      </c>
      <c r="C2" s="74" t="s">
        <v>5</v>
      </c>
      <c r="D2" s="74" t="s">
        <v>4</v>
      </c>
      <c r="E2" s="74" t="s">
        <v>3</v>
      </c>
      <c r="F2" s="75" t="s">
        <v>419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38" s="38" customFormat="1" ht="15" customHeight="1" x14ac:dyDescent="0.25">
      <c r="A3" s="67">
        <v>1</v>
      </c>
      <c r="B3" s="68">
        <v>201611151176</v>
      </c>
      <c r="C3" s="69" t="s">
        <v>582</v>
      </c>
      <c r="D3" s="67" t="s">
        <v>256</v>
      </c>
      <c r="E3" s="67" t="s">
        <v>272</v>
      </c>
      <c r="F3" s="67" t="s">
        <v>325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x14ac:dyDescent="0.25">
      <c r="A4" s="67">
        <v>2</v>
      </c>
      <c r="B4" s="68">
        <v>201511152065</v>
      </c>
      <c r="C4" s="69" t="s">
        <v>583</v>
      </c>
      <c r="D4" s="67" t="s">
        <v>256</v>
      </c>
      <c r="E4" s="67" t="s">
        <v>272</v>
      </c>
      <c r="F4" s="67" t="s">
        <v>325</v>
      </c>
    </row>
    <row r="5" spans="1:38" x14ac:dyDescent="0.25">
      <c r="A5" s="67">
        <v>3</v>
      </c>
      <c r="B5" s="68">
        <v>201913151008</v>
      </c>
      <c r="C5" s="69" t="s">
        <v>584</v>
      </c>
      <c r="D5" s="67" t="s">
        <v>254</v>
      </c>
      <c r="E5" s="67" t="s">
        <v>269</v>
      </c>
      <c r="F5" s="67" t="s">
        <v>325</v>
      </c>
    </row>
    <row r="6" spans="1:38" x14ac:dyDescent="0.25">
      <c r="A6" s="67">
        <v>4</v>
      </c>
      <c r="B6" s="68">
        <v>201711152009</v>
      </c>
      <c r="C6" s="69" t="s">
        <v>585</v>
      </c>
      <c r="D6" s="67" t="s">
        <v>256</v>
      </c>
      <c r="E6" s="67" t="s">
        <v>272</v>
      </c>
      <c r="F6" s="67" t="s">
        <v>430</v>
      </c>
    </row>
    <row r="7" spans="1:38" x14ac:dyDescent="0.25">
      <c r="A7" s="67">
        <v>5</v>
      </c>
      <c r="B7" s="68">
        <v>201991250004</v>
      </c>
      <c r="C7" s="69" t="s">
        <v>586</v>
      </c>
      <c r="D7" s="67" t="s">
        <v>257</v>
      </c>
      <c r="E7" s="67" t="s">
        <v>288</v>
      </c>
      <c r="F7" s="67" t="s">
        <v>429</v>
      </c>
    </row>
    <row r="8" spans="1:38" s="37" customFormat="1" x14ac:dyDescent="0.25">
      <c r="A8" s="67">
        <v>6</v>
      </c>
      <c r="B8" s="68">
        <v>201891231213</v>
      </c>
      <c r="C8" s="69" t="s">
        <v>587</v>
      </c>
      <c r="D8" s="67" t="s">
        <v>257</v>
      </c>
      <c r="E8" s="67" t="s">
        <v>316</v>
      </c>
      <c r="F8" s="67" t="s">
        <v>330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s="38" customFormat="1" x14ac:dyDescent="0.25">
      <c r="A9" s="67">
        <v>7</v>
      </c>
      <c r="B9" s="68">
        <v>201711132134</v>
      </c>
      <c r="C9" s="69" t="s">
        <v>588</v>
      </c>
      <c r="D9" s="67" t="s">
        <v>256</v>
      </c>
      <c r="E9" s="67" t="s">
        <v>278</v>
      </c>
      <c r="F9" s="67" t="s">
        <v>330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38" x14ac:dyDescent="0.25">
      <c r="A10" s="67">
        <v>8</v>
      </c>
      <c r="B10" s="68">
        <v>201811151258</v>
      </c>
      <c r="C10" s="69" t="s">
        <v>589</v>
      </c>
      <c r="D10" s="67" t="s">
        <v>256</v>
      </c>
      <c r="E10" s="67" t="s">
        <v>272</v>
      </c>
      <c r="F10" s="67" t="s">
        <v>330</v>
      </c>
    </row>
    <row r="11" spans="1:38" s="41" customFormat="1" x14ac:dyDescent="0.25">
      <c r="A11" s="67">
        <v>9</v>
      </c>
      <c r="B11" s="68">
        <v>201613121056</v>
      </c>
      <c r="C11" s="69" t="s">
        <v>590</v>
      </c>
      <c r="D11" s="67" t="s">
        <v>254</v>
      </c>
      <c r="E11" s="67" t="s">
        <v>273</v>
      </c>
      <c r="F11" s="67" t="s">
        <v>430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38" s="38" customFormat="1" x14ac:dyDescent="0.25">
      <c r="A12" s="67">
        <v>10</v>
      </c>
      <c r="B12" s="68">
        <v>201918121057</v>
      </c>
      <c r="C12" s="69" t="s">
        <v>591</v>
      </c>
      <c r="D12" s="67" t="s">
        <v>258</v>
      </c>
      <c r="E12" s="67" t="s">
        <v>312</v>
      </c>
      <c r="F12" s="67" t="s">
        <v>330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38" x14ac:dyDescent="0.25">
      <c r="A13" s="67">
        <v>11</v>
      </c>
      <c r="B13" s="68">
        <v>201812172801</v>
      </c>
      <c r="C13" s="69" t="s">
        <v>592</v>
      </c>
      <c r="D13" s="67" t="s">
        <v>253</v>
      </c>
      <c r="E13" s="67" t="s">
        <v>268</v>
      </c>
      <c r="F13" s="67" t="s">
        <v>420</v>
      </c>
    </row>
    <row r="14" spans="1:38" x14ac:dyDescent="0.25">
      <c r="A14" s="67">
        <v>12</v>
      </c>
      <c r="B14" s="68">
        <v>201917142055</v>
      </c>
      <c r="C14" s="69" t="s">
        <v>593</v>
      </c>
      <c r="D14" s="67" t="s">
        <v>413</v>
      </c>
      <c r="E14" s="67" t="s">
        <v>293</v>
      </c>
      <c r="F14" s="67" t="s">
        <v>330</v>
      </c>
    </row>
    <row r="15" spans="1:38" x14ac:dyDescent="0.25">
      <c r="A15" s="67">
        <v>13</v>
      </c>
      <c r="B15" s="68">
        <v>201512172048</v>
      </c>
      <c r="C15" s="69" t="s">
        <v>594</v>
      </c>
      <c r="D15" s="67" t="s">
        <v>253</v>
      </c>
      <c r="E15" s="67" t="s">
        <v>268</v>
      </c>
      <c r="F15" s="67" t="s">
        <v>330</v>
      </c>
    </row>
    <row r="16" spans="1:38" x14ac:dyDescent="0.25">
      <c r="A16" s="67">
        <v>14</v>
      </c>
      <c r="B16" s="68">
        <v>201817111060</v>
      </c>
      <c r="C16" s="69" t="s">
        <v>595</v>
      </c>
      <c r="D16" s="67" t="s">
        <v>413</v>
      </c>
      <c r="E16" s="67" t="s">
        <v>285</v>
      </c>
      <c r="F16" s="67" t="s">
        <v>430</v>
      </c>
    </row>
    <row r="17" spans="1:38" x14ac:dyDescent="0.25">
      <c r="A17" s="67">
        <v>15</v>
      </c>
      <c r="B17" s="68">
        <v>801810410103</v>
      </c>
      <c r="C17" s="69" t="s">
        <v>596</v>
      </c>
      <c r="D17" s="67" t="s">
        <v>257</v>
      </c>
      <c r="E17" s="67" t="s">
        <v>277</v>
      </c>
      <c r="F17" s="67" t="s">
        <v>421</v>
      </c>
    </row>
    <row r="18" spans="1:38" x14ac:dyDescent="0.25">
      <c r="A18" s="67">
        <v>16</v>
      </c>
      <c r="B18" s="68">
        <v>201820131020</v>
      </c>
      <c r="C18" s="69" t="s">
        <v>537</v>
      </c>
      <c r="D18" s="67" t="s">
        <v>261</v>
      </c>
      <c r="E18" s="67" t="s">
        <v>318</v>
      </c>
      <c r="F18" s="67" t="s">
        <v>430</v>
      </c>
    </row>
    <row r="19" spans="1:38" x14ac:dyDescent="0.25">
      <c r="A19" s="67">
        <v>17</v>
      </c>
      <c r="B19" s="68">
        <v>201951501002</v>
      </c>
      <c r="C19" s="69" t="s">
        <v>605</v>
      </c>
      <c r="D19" s="67" t="s">
        <v>255</v>
      </c>
      <c r="E19" s="67" t="s">
        <v>270</v>
      </c>
      <c r="F19" s="67" t="s">
        <v>422</v>
      </c>
    </row>
    <row r="20" spans="1:38" s="38" customFormat="1" x14ac:dyDescent="0.25">
      <c r="A20" s="67">
        <v>18</v>
      </c>
      <c r="B20" s="68">
        <v>201717122032</v>
      </c>
      <c r="C20" s="69" t="s">
        <v>606</v>
      </c>
      <c r="D20" s="67" t="s">
        <v>413</v>
      </c>
      <c r="E20" s="67" t="s">
        <v>290</v>
      </c>
      <c r="F20" s="67" t="s">
        <v>430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38" x14ac:dyDescent="0.25">
      <c r="A21" s="67">
        <v>19</v>
      </c>
      <c r="B21" s="68">
        <v>201711132286</v>
      </c>
      <c r="C21" s="69" t="s">
        <v>607</v>
      </c>
      <c r="D21" s="67" t="s">
        <v>256</v>
      </c>
      <c r="E21" s="67" t="s">
        <v>278</v>
      </c>
      <c r="F21" s="67" t="s">
        <v>330</v>
      </c>
    </row>
    <row r="22" spans="1:38" x14ac:dyDescent="0.25">
      <c r="A22" s="67">
        <v>20</v>
      </c>
      <c r="B22" s="68">
        <v>201942611036</v>
      </c>
      <c r="C22" s="69" t="s">
        <v>608</v>
      </c>
      <c r="D22" s="67" t="s">
        <v>263</v>
      </c>
      <c r="E22" s="67" t="s">
        <v>303</v>
      </c>
      <c r="F22" s="67" t="s">
        <v>330</v>
      </c>
    </row>
    <row r="23" spans="1:38" x14ac:dyDescent="0.25">
      <c r="A23" s="67">
        <v>21</v>
      </c>
      <c r="B23" s="68">
        <v>201950521012</v>
      </c>
      <c r="C23" s="69" t="s">
        <v>609</v>
      </c>
      <c r="D23" s="67" t="s">
        <v>267</v>
      </c>
      <c r="E23" s="67" t="s">
        <v>315</v>
      </c>
      <c r="F23" s="67" t="s">
        <v>330</v>
      </c>
    </row>
    <row r="24" spans="1:38" x14ac:dyDescent="0.25">
      <c r="A24" s="67">
        <v>22</v>
      </c>
      <c r="B24" s="68">
        <v>201711152046</v>
      </c>
      <c r="C24" s="69" t="s">
        <v>610</v>
      </c>
      <c r="D24" s="67" t="s">
        <v>256</v>
      </c>
      <c r="E24" s="67" t="s">
        <v>272</v>
      </c>
      <c r="F24" s="67" t="s">
        <v>423</v>
      </c>
    </row>
    <row r="25" spans="1:38" x14ac:dyDescent="0.25">
      <c r="A25" s="67">
        <v>23</v>
      </c>
      <c r="B25" s="68">
        <v>201813151801</v>
      </c>
      <c r="C25" s="69" t="s">
        <v>504</v>
      </c>
      <c r="D25" s="67" t="s">
        <v>254</v>
      </c>
      <c r="E25" s="67" t="s">
        <v>269</v>
      </c>
      <c r="F25" s="67" t="s">
        <v>423</v>
      </c>
    </row>
    <row r="26" spans="1:38" x14ac:dyDescent="0.25">
      <c r="A26" s="67">
        <v>24</v>
      </c>
      <c r="B26" s="68">
        <v>801910110110</v>
      </c>
      <c r="C26" s="69" t="s">
        <v>620</v>
      </c>
      <c r="D26" s="67" t="s">
        <v>257</v>
      </c>
      <c r="E26" s="67" t="s">
        <v>277</v>
      </c>
      <c r="F26" s="67" t="s">
        <v>330</v>
      </c>
    </row>
    <row r="27" spans="1:38" x14ac:dyDescent="0.25">
      <c r="A27" s="67">
        <v>25</v>
      </c>
      <c r="B27" s="68">
        <v>201711151811</v>
      </c>
      <c r="C27" s="69" t="s">
        <v>621</v>
      </c>
      <c r="D27" s="67" t="s">
        <v>256</v>
      </c>
      <c r="E27" s="67" t="s">
        <v>272</v>
      </c>
      <c r="F27" s="67" t="s">
        <v>423</v>
      </c>
    </row>
    <row r="28" spans="1:38" x14ac:dyDescent="0.25">
      <c r="A28" s="67">
        <v>26</v>
      </c>
      <c r="B28" s="68">
        <v>201713171019</v>
      </c>
      <c r="C28" s="69" t="s">
        <v>622</v>
      </c>
      <c r="D28" s="67" t="s">
        <v>254</v>
      </c>
      <c r="E28" s="67" t="s">
        <v>271</v>
      </c>
      <c r="F28" s="67" t="s">
        <v>421</v>
      </c>
    </row>
    <row r="29" spans="1:38" x14ac:dyDescent="0.25">
      <c r="A29" s="67">
        <v>27</v>
      </c>
      <c r="B29" s="68">
        <v>201812171056</v>
      </c>
      <c r="C29" s="69" t="s">
        <v>623</v>
      </c>
      <c r="D29" s="67" t="s">
        <v>253</v>
      </c>
      <c r="E29" s="67" t="s">
        <v>268</v>
      </c>
      <c r="F29" s="67" t="s">
        <v>421</v>
      </c>
    </row>
    <row r="30" spans="1:38" x14ac:dyDescent="0.25">
      <c r="A30" s="67">
        <v>28</v>
      </c>
      <c r="B30" s="68">
        <v>201911181056</v>
      </c>
      <c r="C30" s="69" t="s">
        <v>627</v>
      </c>
      <c r="D30" s="67" t="s">
        <v>256</v>
      </c>
      <c r="E30" s="67" t="s">
        <v>306</v>
      </c>
      <c r="F30" s="67" t="s">
        <v>330</v>
      </c>
    </row>
    <row r="31" spans="1:38" x14ac:dyDescent="0.25">
      <c r="A31" s="67">
        <v>29</v>
      </c>
      <c r="B31" s="68">
        <v>201613171025</v>
      </c>
      <c r="C31" s="69" t="s">
        <v>628</v>
      </c>
      <c r="D31" s="67" t="s">
        <v>254</v>
      </c>
      <c r="E31" s="67" t="s">
        <v>271</v>
      </c>
      <c r="F31" s="67" t="s">
        <v>428</v>
      </c>
    </row>
    <row r="32" spans="1:38" s="38" customFormat="1" x14ac:dyDescent="0.25">
      <c r="A32" s="67">
        <v>30</v>
      </c>
      <c r="B32" s="68">
        <v>201613162081</v>
      </c>
      <c r="C32" s="69" t="s">
        <v>629</v>
      </c>
      <c r="D32" s="67" t="s">
        <v>254</v>
      </c>
      <c r="E32" s="67" t="s">
        <v>276</v>
      </c>
      <c r="F32" s="67" t="s">
        <v>424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x14ac:dyDescent="0.25">
      <c r="A33" s="67">
        <v>31</v>
      </c>
      <c r="B33" s="68">
        <v>201942611029</v>
      </c>
      <c r="C33" s="69" t="s">
        <v>630</v>
      </c>
      <c r="D33" s="67" t="s">
        <v>263</v>
      </c>
      <c r="E33" s="67" t="s">
        <v>303</v>
      </c>
      <c r="F33" s="67" t="s">
        <v>330</v>
      </c>
    </row>
    <row r="34" spans="1:38" s="13" customFormat="1" x14ac:dyDescent="0.25">
      <c r="A34" s="67">
        <v>32</v>
      </c>
      <c r="B34" s="68">
        <v>801927410107</v>
      </c>
      <c r="C34" s="69" t="s">
        <v>631</v>
      </c>
      <c r="D34" s="67" t="s">
        <v>257</v>
      </c>
      <c r="E34" s="67" t="s">
        <v>298</v>
      </c>
      <c r="F34" s="67" t="s">
        <v>425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x14ac:dyDescent="0.25">
      <c r="A35" s="67">
        <v>33</v>
      </c>
      <c r="B35" s="68">
        <v>201711182028</v>
      </c>
      <c r="C35" s="69" t="s">
        <v>505</v>
      </c>
      <c r="D35" s="67" t="s">
        <v>256</v>
      </c>
      <c r="E35" s="67" t="s">
        <v>306</v>
      </c>
      <c r="F35" s="67" t="s">
        <v>430</v>
      </c>
    </row>
    <row r="36" spans="1:38" x14ac:dyDescent="0.25">
      <c r="A36" s="67">
        <v>34</v>
      </c>
      <c r="B36" s="68">
        <v>201922161012</v>
      </c>
      <c r="C36" s="69" t="s">
        <v>632</v>
      </c>
      <c r="D36" s="67" t="s">
        <v>260</v>
      </c>
      <c r="E36" s="67" t="s">
        <v>269</v>
      </c>
      <c r="F36" s="67" t="s">
        <v>428</v>
      </c>
    </row>
    <row r="37" spans="1:38" x14ac:dyDescent="0.25">
      <c r="A37" s="67">
        <v>35</v>
      </c>
      <c r="B37" s="68">
        <v>201713162006</v>
      </c>
      <c r="C37" s="69" t="s">
        <v>633</v>
      </c>
      <c r="D37" s="67" t="s">
        <v>254</v>
      </c>
      <c r="E37" s="67" t="s">
        <v>276</v>
      </c>
      <c r="F37" s="67" t="s">
        <v>426</v>
      </c>
    </row>
    <row r="38" spans="1:38" x14ac:dyDescent="0.25">
      <c r="A38" s="67">
        <v>36</v>
      </c>
      <c r="B38" s="68">
        <v>201812201002</v>
      </c>
      <c r="C38" s="69" t="s">
        <v>634</v>
      </c>
      <c r="D38" s="67" t="s">
        <v>253</v>
      </c>
      <c r="E38" s="67" t="s">
        <v>301</v>
      </c>
      <c r="F38" s="67" t="s">
        <v>425</v>
      </c>
    </row>
    <row r="39" spans="1:38" x14ac:dyDescent="0.25">
      <c r="A39" s="67">
        <v>37</v>
      </c>
      <c r="B39" s="68">
        <v>201713121055</v>
      </c>
      <c r="C39" s="69" t="s">
        <v>635</v>
      </c>
      <c r="D39" s="67" t="s">
        <v>254</v>
      </c>
      <c r="E39" s="67" t="s">
        <v>273</v>
      </c>
      <c r="F39" s="67" t="s">
        <v>425</v>
      </c>
    </row>
    <row r="40" spans="1:38" x14ac:dyDescent="0.25">
      <c r="A40" s="67">
        <v>38</v>
      </c>
      <c r="B40" s="68">
        <v>201711152080</v>
      </c>
      <c r="C40" s="69" t="s">
        <v>636</v>
      </c>
      <c r="D40" s="67" t="s">
        <v>256</v>
      </c>
      <c r="E40" s="67" t="s">
        <v>272</v>
      </c>
      <c r="F40" s="67" t="s">
        <v>330</v>
      </c>
    </row>
    <row r="41" spans="1:38" x14ac:dyDescent="0.25">
      <c r="A41" s="67">
        <v>39</v>
      </c>
      <c r="B41" s="68">
        <v>201717132051</v>
      </c>
      <c r="C41" s="69" t="s">
        <v>637</v>
      </c>
      <c r="D41" s="67" t="s">
        <v>413</v>
      </c>
      <c r="E41" s="67" t="s">
        <v>284</v>
      </c>
      <c r="F41" s="67" t="s">
        <v>330</v>
      </c>
    </row>
    <row r="42" spans="1:38" x14ac:dyDescent="0.25">
      <c r="A42" s="67">
        <v>40</v>
      </c>
      <c r="B42" s="68">
        <v>201813152043</v>
      </c>
      <c r="C42" s="69" t="s">
        <v>638</v>
      </c>
      <c r="D42" s="67" t="s">
        <v>254</v>
      </c>
      <c r="E42" s="67" t="s">
        <v>269</v>
      </c>
      <c r="F42" s="67" t="s">
        <v>330</v>
      </c>
    </row>
    <row r="43" spans="1:38" x14ac:dyDescent="0.25">
      <c r="A43" s="67">
        <v>41</v>
      </c>
      <c r="B43" s="68">
        <v>201713152034</v>
      </c>
      <c r="C43" s="69" t="s">
        <v>496</v>
      </c>
      <c r="D43" s="67" t="s">
        <v>254</v>
      </c>
      <c r="E43" s="67" t="s">
        <v>269</v>
      </c>
      <c r="F43" s="67" t="s">
        <v>425</v>
      </c>
    </row>
    <row r="44" spans="1:38" x14ac:dyDescent="0.25">
      <c r="A44" s="67">
        <v>42</v>
      </c>
      <c r="B44" s="68">
        <v>801912410103</v>
      </c>
      <c r="C44" s="69" t="s">
        <v>639</v>
      </c>
      <c r="D44" s="67" t="s">
        <v>257</v>
      </c>
      <c r="E44" s="67" t="s">
        <v>291</v>
      </c>
      <c r="F44" s="67" t="s">
        <v>330</v>
      </c>
    </row>
    <row r="45" spans="1:38" x14ac:dyDescent="0.25">
      <c r="A45" s="67">
        <v>43</v>
      </c>
      <c r="B45" s="68">
        <v>201717122023</v>
      </c>
      <c r="C45" s="69" t="s">
        <v>626</v>
      </c>
      <c r="D45" s="67" t="s">
        <v>413</v>
      </c>
      <c r="E45" s="67" t="s">
        <v>290</v>
      </c>
      <c r="F45" s="67" t="s">
        <v>430</v>
      </c>
    </row>
    <row r="46" spans="1:38" x14ac:dyDescent="0.25">
      <c r="A46" s="67">
        <v>44</v>
      </c>
      <c r="B46" s="68">
        <v>201913151032</v>
      </c>
      <c r="C46" s="69" t="s">
        <v>625</v>
      </c>
      <c r="D46" s="67" t="s">
        <v>254</v>
      </c>
      <c r="E46" s="67" t="s">
        <v>269</v>
      </c>
      <c r="F46" s="67" t="s">
        <v>428</v>
      </c>
    </row>
    <row r="47" spans="1:38" x14ac:dyDescent="0.25">
      <c r="A47" s="67">
        <v>45</v>
      </c>
      <c r="B47" s="68">
        <v>201717132014</v>
      </c>
      <c r="C47" s="69" t="s">
        <v>624</v>
      </c>
      <c r="D47" s="67" t="s">
        <v>413</v>
      </c>
      <c r="E47" s="67" t="s">
        <v>284</v>
      </c>
      <c r="F47" s="67" t="s">
        <v>330</v>
      </c>
    </row>
    <row r="48" spans="1:38" x14ac:dyDescent="0.25">
      <c r="A48" s="67">
        <v>46</v>
      </c>
      <c r="B48" s="68">
        <v>201811131803</v>
      </c>
      <c r="C48" s="69" t="s">
        <v>619</v>
      </c>
      <c r="D48" s="67" t="s">
        <v>256</v>
      </c>
      <c r="E48" s="67" t="s">
        <v>278</v>
      </c>
      <c r="F48" s="67" t="s">
        <v>330</v>
      </c>
    </row>
    <row r="49" spans="1:6" x14ac:dyDescent="0.25">
      <c r="A49" s="67">
        <v>47</v>
      </c>
      <c r="B49" s="68">
        <v>201717131012</v>
      </c>
      <c r="C49" s="69" t="s">
        <v>618</v>
      </c>
      <c r="D49" s="67" t="s">
        <v>413</v>
      </c>
      <c r="E49" s="67" t="s">
        <v>284</v>
      </c>
      <c r="F49" s="67" t="s">
        <v>330</v>
      </c>
    </row>
    <row r="50" spans="1:6" x14ac:dyDescent="0.25">
      <c r="A50" s="67">
        <v>48</v>
      </c>
      <c r="B50" s="68">
        <v>201891511020</v>
      </c>
      <c r="C50" s="69" t="s">
        <v>617</v>
      </c>
      <c r="D50" s="67" t="s">
        <v>257</v>
      </c>
      <c r="E50" s="67" t="s">
        <v>317</v>
      </c>
      <c r="F50" s="67" t="s">
        <v>330</v>
      </c>
    </row>
    <row r="51" spans="1:6" x14ac:dyDescent="0.25">
      <c r="A51" s="67">
        <v>49</v>
      </c>
      <c r="B51" s="68">
        <v>201824111802</v>
      </c>
      <c r="C51" s="69" t="s">
        <v>615</v>
      </c>
      <c r="D51" s="67" t="s">
        <v>266</v>
      </c>
      <c r="E51" s="67" t="s">
        <v>314</v>
      </c>
      <c r="F51" s="67" t="s">
        <v>330</v>
      </c>
    </row>
    <row r="52" spans="1:6" x14ac:dyDescent="0.25">
      <c r="A52" s="67">
        <v>50</v>
      </c>
      <c r="B52" s="68">
        <v>201913151060</v>
      </c>
      <c r="C52" s="69" t="s">
        <v>534</v>
      </c>
      <c r="D52" s="67" t="s">
        <v>254</v>
      </c>
      <c r="E52" s="67" t="s">
        <v>269</v>
      </c>
      <c r="F52" s="67" t="s">
        <v>427</v>
      </c>
    </row>
    <row r="53" spans="1:6" x14ac:dyDescent="0.25">
      <c r="A53" s="67">
        <v>51</v>
      </c>
      <c r="B53" s="68">
        <v>201919142040</v>
      </c>
      <c r="C53" s="69" t="s">
        <v>616</v>
      </c>
      <c r="D53" s="67" t="s">
        <v>264</v>
      </c>
      <c r="E53" s="67" t="s">
        <v>304</v>
      </c>
      <c r="F53" s="67" t="s">
        <v>421</v>
      </c>
    </row>
    <row r="54" spans="1:6" x14ac:dyDescent="0.25">
      <c r="A54" s="67">
        <v>52</v>
      </c>
      <c r="B54" s="68">
        <v>201939141003</v>
      </c>
      <c r="C54" s="69" t="s">
        <v>615</v>
      </c>
      <c r="D54" s="67" t="s">
        <v>265</v>
      </c>
      <c r="E54" s="67" t="s">
        <v>310</v>
      </c>
      <c r="F54" s="67" t="s">
        <v>325</v>
      </c>
    </row>
    <row r="55" spans="1:6" x14ac:dyDescent="0.25">
      <c r="A55" s="67">
        <v>53</v>
      </c>
      <c r="B55" s="68">
        <v>201811151242</v>
      </c>
      <c r="C55" s="69" t="s">
        <v>614</v>
      </c>
      <c r="D55" s="67" t="s">
        <v>256</v>
      </c>
      <c r="E55" s="67" t="s">
        <v>272</v>
      </c>
      <c r="F55" s="67" t="s">
        <v>426</v>
      </c>
    </row>
    <row r="56" spans="1:6" ht="15.75" customHeight="1" x14ac:dyDescent="0.25">
      <c r="A56" s="70">
        <v>54</v>
      </c>
      <c r="B56" s="71">
        <v>201961241058</v>
      </c>
      <c r="C56" s="72" t="s">
        <v>613</v>
      </c>
      <c r="D56" s="70" t="s">
        <v>253</v>
      </c>
      <c r="E56" s="70" t="s">
        <v>268</v>
      </c>
      <c r="F56" s="70" t="s">
        <v>330</v>
      </c>
    </row>
    <row r="57" spans="1:6" x14ac:dyDescent="0.25">
      <c r="A57" s="67">
        <v>55</v>
      </c>
      <c r="B57" s="68">
        <v>201651571018</v>
      </c>
      <c r="C57" s="69" t="s">
        <v>612</v>
      </c>
      <c r="D57" s="67" t="s">
        <v>255</v>
      </c>
      <c r="E57" s="67" t="s">
        <v>313</v>
      </c>
      <c r="F57" s="67" t="s">
        <v>325</v>
      </c>
    </row>
    <row r="58" spans="1:6" x14ac:dyDescent="0.25">
      <c r="A58" s="67">
        <v>56</v>
      </c>
      <c r="B58" s="68">
        <v>201717122007</v>
      </c>
      <c r="C58" s="69" t="s">
        <v>611</v>
      </c>
      <c r="D58" s="67" t="s">
        <v>413</v>
      </c>
      <c r="E58" s="67" t="s">
        <v>290</v>
      </c>
      <c r="F58" s="67" t="s">
        <v>431</v>
      </c>
    </row>
    <row r="59" spans="1:6" x14ac:dyDescent="0.25">
      <c r="A59" s="67">
        <v>57</v>
      </c>
      <c r="B59" s="68">
        <v>201717142041</v>
      </c>
      <c r="C59" s="69" t="s">
        <v>604</v>
      </c>
      <c r="D59" s="67" t="s">
        <v>413</v>
      </c>
      <c r="E59" s="67" t="s">
        <v>293</v>
      </c>
      <c r="F59" s="67" t="s">
        <v>330</v>
      </c>
    </row>
    <row r="60" spans="1:6" x14ac:dyDescent="0.25">
      <c r="A60" s="67">
        <v>58</v>
      </c>
      <c r="B60" s="68">
        <v>201813171804</v>
      </c>
      <c r="C60" s="69" t="s">
        <v>603</v>
      </c>
      <c r="D60" s="67" t="s">
        <v>254</v>
      </c>
      <c r="E60" s="67" t="s">
        <v>271</v>
      </c>
      <c r="F60" s="67" t="s">
        <v>330</v>
      </c>
    </row>
    <row r="61" spans="1:6" x14ac:dyDescent="0.25">
      <c r="A61" s="67">
        <v>59</v>
      </c>
      <c r="B61" s="68">
        <v>201713191801</v>
      </c>
      <c r="C61" s="69" t="s">
        <v>602</v>
      </c>
      <c r="D61" s="67" t="s">
        <v>254</v>
      </c>
      <c r="E61" s="67" t="s">
        <v>311</v>
      </c>
      <c r="F61" s="67" t="s">
        <v>330</v>
      </c>
    </row>
    <row r="62" spans="1:6" x14ac:dyDescent="0.25">
      <c r="A62" s="67">
        <v>60</v>
      </c>
      <c r="B62" s="68">
        <v>801924110114</v>
      </c>
      <c r="C62" s="69" t="s">
        <v>500</v>
      </c>
      <c r="D62" s="67" t="s">
        <v>257</v>
      </c>
      <c r="E62" s="67" t="s">
        <v>294</v>
      </c>
      <c r="F62" s="67" t="s">
        <v>330</v>
      </c>
    </row>
    <row r="63" spans="1:6" x14ac:dyDescent="0.25">
      <c r="A63" s="67">
        <v>61</v>
      </c>
      <c r="B63" s="68">
        <v>201922162905</v>
      </c>
      <c r="C63" s="69" t="s">
        <v>601</v>
      </c>
      <c r="D63" s="67" t="s">
        <v>260</v>
      </c>
      <c r="E63" s="67" t="s">
        <v>269</v>
      </c>
      <c r="F63" s="67" t="s">
        <v>341</v>
      </c>
    </row>
    <row r="64" spans="1:6" x14ac:dyDescent="0.25">
      <c r="A64" s="67">
        <v>62</v>
      </c>
      <c r="B64" s="68">
        <v>201813152053</v>
      </c>
      <c r="C64" s="69" t="s">
        <v>600</v>
      </c>
      <c r="D64" s="67" t="s">
        <v>254</v>
      </c>
      <c r="E64" s="67" t="s">
        <v>269</v>
      </c>
      <c r="F64" s="67" t="s">
        <v>330</v>
      </c>
    </row>
    <row r="65" spans="1:6" x14ac:dyDescent="0.25">
      <c r="A65" s="67">
        <v>63</v>
      </c>
      <c r="B65" s="68">
        <v>201711152066</v>
      </c>
      <c r="C65" s="69" t="s">
        <v>599</v>
      </c>
      <c r="D65" s="67" t="s">
        <v>256</v>
      </c>
      <c r="E65" s="67" t="s">
        <v>272</v>
      </c>
      <c r="F65" s="67" t="s">
        <v>330</v>
      </c>
    </row>
    <row r="66" spans="1:6" x14ac:dyDescent="0.25">
      <c r="A66" s="67">
        <v>64</v>
      </c>
      <c r="B66" s="68">
        <v>201850651058</v>
      </c>
      <c r="C66" s="69" t="s">
        <v>598</v>
      </c>
      <c r="D66" s="67" t="s">
        <v>267</v>
      </c>
      <c r="E66" s="67" t="s">
        <v>319</v>
      </c>
      <c r="F66" s="67" t="s">
        <v>330</v>
      </c>
    </row>
    <row r="67" spans="1:6" x14ac:dyDescent="0.25">
      <c r="A67" s="67">
        <v>65</v>
      </c>
      <c r="B67" s="68">
        <v>201913161073</v>
      </c>
      <c r="C67" s="69" t="s">
        <v>597</v>
      </c>
      <c r="D67" s="67" t="s">
        <v>254</v>
      </c>
      <c r="E67" s="67" t="s">
        <v>276</v>
      </c>
      <c r="F67" s="67" t="s">
        <v>423</v>
      </c>
    </row>
    <row r="68" spans="1:6" x14ac:dyDescent="0.25">
      <c r="A68" s="67">
        <v>66</v>
      </c>
      <c r="B68" s="68">
        <v>201713161014</v>
      </c>
      <c r="C68" s="69" t="s">
        <v>597</v>
      </c>
      <c r="D68" s="67" t="s">
        <v>254</v>
      </c>
      <c r="E68" s="67" t="s">
        <v>276</v>
      </c>
      <c r="F68" s="67" t="s">
        <v>430</v>
      </c>
    </row>
  </sheetData>
  <sortState ref="A3:AB393">
    <sortCondition ref="C3:C393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Yerleştirme Sonuçları</vt:lpstr>
      <vt:lpstr>Değerlendirme Dışı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2020-07-16T08:47:28Z</cp:lastPrinted>
  <dcterms:created xsi:type="dcterms:W3CDTF">2020-06-29T12:46:03Z</dcterms:created>
  <dcterms:modified xsi:type="dcterms:W3CDTF">2020-07-21T14:49:29Z</dcterms:modified>
</cp:coreProperties>
</file>