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27\Desktop\"/>
    </mc:Choice>
  </mc:AlternateContent>
  <bookViews>
    <workbookView xWindow="0" yWindow="0" windowWidth="28800" windowHeight="12345"/>
  </bookViews>
  <sheets>
    <sheet name="KPI Ders Verme" sheetId="2" r:id="rId1"/>
    <sheet name="KPI Eğitim Alma" sheetId="1" r:id="rId2"/>
    <sheet name="UON Eğitim Alma" sheetId="3" r:id="rId3"/>
  </sheets>
  <definedNames>
    <definedName name="_xlnm._FilterDatabase" localSheetId="0" hidden="1">'KPI Ders Verme'!$A$2:$X$2</definedName>
    <definedName name="_xlnm._FilterDatabase" localSheetId="1" hidden="1">'KPI Eğitim Alma'!$A$2:$AI$2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S4" i="2"/>
  <c r="S4" i="3"/>
  <c r="S3" i="3"/>
  <c r="S10" i="1" l="1"/>
  <c r="S11" i="1"/>
  <c r="S4" i="1"/>
  <c r="S3" i="1"/>
  <c r="S5" i="1"/>
  <c r="S6" i="1"/>
  <c r="S12" i="1"/>
  <c r="S9" i="1"/>
  <c r="S7" i="1"/>
  <c r="S8" i="1"/>
  <c r="S5" i="2"/>
  <c r="S6" i="2"/>
</calcChain>
</file>

<file path=xl/comments1.xml><?xml version="1.0" encoding="utf-8"?>
<comments xmlns="http://schemas.openxmlformats.org/spreadsheetml/2006/main">
  <authors>
    <author>Users_Hp_8560</author>
    <author>Windows Kullanıcısı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T7" authorId="1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 evrakları Dış İlişkiler Koordinatörlüğü'ne teslim edilmemiştir.</t>
        </r>
      </text>
    </comment>
    <comment ref="T8" authorId="1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 evrakları Dış İlişkiler Koordinatörlüğü'ne teslim edilmemiştir.</t>
        </r>
      </text>
    </comment>
    <comment ref="T9" authorId="1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 evrakları Dış İlişkiler Koordinatörlüğü'ne teslim edilmemiştir.</t>
        </r>
      </text>
    </comment>
    <comment ref="T10" authorId="1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 evrakları Dış İlişkiler Koordinatörlüğü'ne teslim edilmemiştir.</t>
        </r>
      </text>
    </comment>
  </commentList>
</comments>
</file>

<file path=xl/comments2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3.xml><?xml version="1.0" encoding="utf-8"?>
<comments xmlns="http://schemas.openxmlformats.org/spreadsheetml/2006/main">
  <authors>
    <author>Users_Hp_8560</author>
    <author>Windows Kullanıcısı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T5" authorId="1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Bbölüm kriteri sağlanmamıştır.</t>
        </r>
      </text>
    </comment>
    <comment ref="T6" authorId="1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Bbölüm kriteri sağlanmamıştır.</t>
        </r>
      </text>
    </comment>
  </commentList>
</comments>
</file>

<file path=xl/sharedStrings.xml><?xml version="1.0" encoding="utf-8"?>
<sst xmlns="http://schemas.openxmlformats.org/spreadsheetml/2006/main" count="147" uniqueCount="50">
  <si>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</si>
  <si>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</si>
  <si>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</si>
  <si>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</si>
  <si>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</si>
  <si>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</si>
  <si>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</si>
  <si>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</si>
  <si>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</si>
  <si>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</si>
  <si>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</si>
  <si>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12. Kriter</t>
  </si>
  <si>
    <t>13. Kriter</t>
  </si>
  <si>
    <t>1. Öncelik</t>
  </si>
  <si>
    <t>2. Öncelik</t>
  </si>
  <si>
    <t>Durumu</t>
  </si>
  <si>
    <t>ASİL</t>
  </si>
  <si>
    <t>YEDEK</t>
  </si>
  <si>
    <t>GEÇERSİZ</t>
  </si>
  <si>
    <t>NECMETTİN ÇETİN</t>
  </si>
  <si>
    <t>GÜLŞAH DİKMECİ</t>
  </si>
  <si>
    <t>ÜMRAN ERÇETİN</t>
  </si>
  <si>
    <t>AYHAN KAHRAMAN</t>
  </si>
  <si>
    <t>CENGİZ KARAGÜZEL</t>
  </si>
  <si>
    <t>KEMAL KAYA</t>
  </si>
  <si>
    <t>OKTAY ŞAHBAZ</t>
  </si>
  <si>
    <t>MEHMET MURAT TEZCAN</t>
  </si>
  <si>
    <t>NATIONAL TECHNICAL UNIVERSITY OF UKRAINE “IGOR SKORSKY KYIV POLYTECHNIC INSTITUTE (KPI) </t>
  </si>
  <si>
    <t>Taban Puan</t>
  </si>
  <si>
    <t xml:space="preserve"> </t>
  </si>
  <si>
    <t>Toplam Puan</t>
  </si>
  <si>
    <t>Bir Haftalık Hibe</t>
  </si>
  <si>
    <t>Günlük Hibe</t>
  </si>
  <si>
    <t>Seyahat Hibesi</t>
  </si>
  <si>
    <t>Toplam Hibe</t>
  </si>
  <si>
    <t>İSİM SOYİSİM</t>
  </si>
  <si>
    <t>KURUM ADI</t>
  </si>
  <si>
    <t>HASAN ALTINTAŞ</t>
  </si>
  <si>
    <t>GÜLŞAH ÇALI</t>
  </si>
  <si>
    <t>ÖMER CANIEREN</t>
  </si>
  <si>
    <t>ŞENAY KIRKAĞAÇ</t>
  </si>
  <si>
    <t>ŞERİF ALİ SADIK</t>
  </si>
  <si>
    <t>EVİN ŞAHİN SADIK</t>
  </si>
  <si>
    <t>MUSTAFA KEMAL ŞEN</t>
  </si>
  <si>
    <t>MEHTAP ARAT</t>
  </si>
  <si>
    <t>MUZAFFER DERYA SUBAŞI</t>
  </si>
  <si>
    <t>UNIVERSITY OF NEWCASTLE (UON)</t>
  </si>
  <si>
    <t>NATIONAL TECHNICAL UNIVERSITY OF UKRAINE “IGOR SKORSKY KYIV POLYTECHNIC INSTITUTE (KPI) DERS VERME HAREKETLİLİĞİ SONUÇLARI</t>
  </si>
  <si>
    <t>NATIONAL TECHNICAL UNIVERSITY OF UKRAINE “IGOR SKORSKY KYIV POLYTECHNIC INSTITUTE (KPI) EĞİTİM ALMA HAREKETLİLİĞİ SONUÇLARI</t>
  </si>
  <si>
    <t>UNIVERSITY OF NEWCASTLE (UON) EĞİTİM ALMA HAREKETLİLİĞİ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</si>
</sst>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_-;\-[$€-2]\ * #,##0_-;_-[$€-2]\ * &quot;-&quot;??_-;_-@_-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b/>
      <sz val="16"/>
      <color theme="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1" fontId="7" fillId="5" borderId="1" xfId="2" applyNumberFormat="1" applyFont="1" applyFill="1" applyBorder="1" applyAlignment="1" applyProtection="1">
      <alignment horizontal="center" textRotation="90" wrapText="1"/>
    </xf>
    <xf numFmtId="0" fontId="7" fillId="5" borderId="1" xfId="2" applyNumberFormat="1" applyFont="1" applyFill="1" applyBorder="1" applyAlignment="1" applyProtection="1">
      <alignment horizontal="center" textRotation="90" wrapText="1"/>
    </xf>
    <xf numFmtId="2" fontId="5" fillId="7" borderId="1" xfId="0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6" fillId="7" borderId="1" xfId="0" applyFont="1" applyFill="1" applyBorder="1" applyAlignment="1" applyProtection="1">
      <alignment horizontal="right" vertic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erasmus.dpu.edu.tr/tr/backend/euc-out-sta/operations/semester/23/id/71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10"/>
  <sheetViews>
    <sheetView tabSelected="1" workbookViewId="0">
      <selection activeCell="A2" sqref="A2:XFD2"/>
    </sheetView>
  </sheetViews>
  <sheetFormatPr defaultRowHeight="15" x14ac:dyDescent="0.25"/>
  <cols>
    <col min="1" max="1" width="28" style="1" bestFit="1" customWidth="1"/>
    <col min="2" max="2" width="107.5703125" style="1" customWidth="1"/>
    <col min="3" max="10" width="3.5703125" style="1" bestFit="1" customWidth="1"/>
    <col min="11" max="11" width="5" style="1" bestFit="1" customWidth="1"/>
    <col min="12" max="15" width="3.5703125" style="1" bestFit="1" customWidth="1"/>
    <col min="16" max="16" width="4.42578125" style="1" bestFit="1" customWidth="1"/>
    <col min="17" max="17" width="3.5703125" style="1" customWidth="1"/>
    <col min="18" max="18" width="3.5703125" style="1" bestFit="1" customWidth="1"/>
    <col min="19" max="19" width="5.42578125" style="1" bestFit="1" customWidth="1"/>
    <col min="20" max="20" width="11" style="1" bestFit="1" customWidth="1"/>
    <col min="21" max="21" width="7" style="1" bestFit="1" customWidth="1"/>
    <col min="22" max="22" width="8.5703125" style="1" bestFit="1" customWidth="1"/>
    <col min="23" max="23" width="7" style="1" bestFit="1" customWidth="1"/>
    <col min="24" max="24" width="8.5703125" style="1" bestFit="1" customWidth="1"/>
    <col min="25" max="126" width="9.140625" style="25"/>
    <col min="127" max="16384" width="9.140625" style="1"/>
  </cols>
  <sheetData>
    <row r="1" spans="1:126" ht="45.75" customHeight="1" thickBot="1" x14ac:dyDescent="0.3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126" s="4" customFormat="1" ht="92.25" thickBot="1" x14ac:dyDescent="0.3">
      <c r="A2" s="20" t="s">
        <v>35</v>
      </c>
      <c r="B2" s="20" t="s">
        <v>36</v>
      </c>
      <c r="C2" s="21" t="s">
        <v>28</v>
      </c>
      <c r="D2" s="2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8</v>
      </c>
      <c r="M2" s="21" t="s">
        <v>9</v>
      </c>
      <c r="N2" s="21" t="s">
        <v>10</v>
      </c>
      <c r="O2" s="21" t="s">
        <v>11</v>
      </c>
      <c r="P2" s="21" t="s">
        <v>12</v>
      </c>
      <c r="Q2" s="22" t="s">
        <v>13</v>
      </c>
      <c r="R2" s="22" t="s">
        <v>14</v>
      </c>
      <c r="S2" s="22" t="s">
        <v>30</v>
      </c>
      <c r="T2" s="22" t="s">
        <v>15</v>
      </c>
      <c r="U2" s="22" t="s">
        <v>32</v>
      </c>
      <c r="V2" s="22" t="s">
        <v>31</v>
      </c>
      <c r="W2" s="22" t="s">
        <v>33</v>
      </c>
      <c r="X2" s="22" t="s">
        <v>34</v>
      </c>
    </row>
    <row r="3" spans="1:126" s="2" customFormat="1" ht="15.75" thickBot="1" x14ac:dyDescent="0.3">
      <c r="A3" s="5" t="s">
        <v>20</v>
      </c>
      <c r="B3" s="6" t="s">
        <v>27</v>
      </c>
      <c r="C3" s="7">
        <v>20</v>
      </c>
      <c r="D3" s="7"/>
      <c r="E3" s="7"/>
      <c r="F3" s="7"/>
      <c r="G3" s="7"/>
      <c r="H3" s="7">
        <v>9</v>
      </c>
      <c r="I3" s="7">
        <v>6</v>
      </c>
      <c r="J3" s="7"/>
      <c r="K3" s="7"/>
      <c r="L3" s="7"/>
      <c r="M3" s="7"/>
      <c r="N3" s="7">
        <v>10</v>
      </c>
      <c r="O3" s="7"/>
      <c r="P3" s="7">
        <v>9</v>
      </c>
      <c r="Q3" s="7"/>
      <c r="R3" s="7"/>
      <c r="S3" s="9">
        <f>(C3+D3-E3-F3-G3-H3+I3+J3+K3+L3+M3+N3+O3+P3)</f>
        <v>36</v>
      </c>
      <c r="T3" s="10" t="s">
        <v>16</v>
      </c>
      <c r="U3" s="11">
        <v>160</v>
      </c>
      <c r="V3" s="11">
        <v>1120</v>
      </c>
      <c r="W3" s="11">
        <v>275</v>
      </c>
      <c r="X3" s="12">
        <v>1395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</row>
    <row r="4" spans="1:126" s="2" customFormat="1" ht="15.75" thickBot="1" x14ac:dyDescent="0.3">
      <c r="A4" s="5" t="s">
        <v>25</v>
      </c>
      <c r="B4" s="6" t="s">
        <v>27</v>
      </c>
      <c r="C4" s="7">
        <v>20</v>
      </c>
      <c r="D4" s="7"/>
      <c r="E4" s="7"/>
      <c r="F4" s="7"/>
      <c r="G4" s="7">
        <v>7</v>
      </c>
      <c r="H4" s="7">
        <v>9</v>
      </c>
      <c r="I4" s="7">
        <v>6</v>
      </c>
      <c r="J4" s="7"/>
      <c r="K4" s="7">
        <v>10</v>
      </c>
      <c r="L4" s="7"/>
      <c r="M4" s="7"/>
      <c r="N4" s="7">
        <v>6</v>
      </c>
      <c r="O4" s="7"/>
      <c r="P4" s="8">
        <v>8.8000000000000007</v>
      </c>
      <c r="Q4" s="7"/>
      <c r="R4" s="7"/>
      <c r="S4" s="9">
        <f>(C4+D4-E4-F4-G4-H4+I4+J4+K4+L4+M4+N4+O4+P4)</f>
        <v>34.799999999999997</v>
      </c>
      <c r="T4" s="10" t="s">
        <v>16</v>
      </c>
      <c r="U4" s="11">
        <v>160</v>
      </c>
      <c r="V4" s="11">
        <v>1120</v>
      </c>
      <c r="W4" s="11">
        <v>275</v>
      </c>
      <c r="X4" s="12">
        <v>1395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</row>
    <row r="5" spans="1:126" s="2" customFormat="1" ht="15.75" thickBot="1" x14ac:dyDescent="0.3">
      <c r="A5" s="5" t="s">
        <v>22</v>
      </c>
      <c r="B5" s="6" t="s">
        <v>27</v>
      </c>
      <c r="C5" s="7">
        <v>20</v>
      </c>
      <c r="D5" s="7"/>
      <c r="E5" s="7"/>
      <c r="F5" s="7"/>
      <c r="G5" s="7"/>
      <c r="H5" s="7"/>
      <c r="I5" s="7"/>
      <c r="J5" s="7"/>
      <c r="K5" s="7"/>
      <c r="L5" s="7"/>
      <c r="M5" s="7"/>
      <c r="N5" s="7">
        <v>8</v>
      </c>
      <c r="O5" s="7"/>
      <c r="P5" s="7"/>
      <c r="Q5" s="7"/>
      <c r="R5" s="7"/>
      <c r="S5" s="9">
        <f>(C5+D5-E5-F5-G5-H5+I5+J5+K5+L5+M5+N5+O5+P5)</f>
        <v>28</v>
      </c>
      <c r="T5" s="10" t="s">
        <v>16</v>
      </c>
      <c r="U5" s="11">
        <v>160</v>
      </c>
      <c r="V5" s="11">
        <v>1120</v>
      </c>
      <c r="W5" s="11">
        <v>275</v>
      </c>
      <c r="X5" s="12">
        <v>1395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</row>
    <row r="6" spans="1:126" s="2" customFormat="1" ht="15.75" thickBot="1" x14ac:dyDescent="0.3">
      <c r="A6" s="13" t="s">
        <v>23</v>
      </c>
      <c r="B6" s="14" t="s">
        <v>27</v>
      </c>
      <c r="C6" s="15">
        <v>20</v>
      </c>
      <c r="D6" s="15"/>
      <c r="E6" s="15"/>
      <c r="F6" s="15"/>
      <c r="G6" s="15">
        <v>7</v>
      </c>
      <c r="H6" s="15">
        <v>9</v>
      </c>
      <c r="I6" s="15">
        <v>6</v>
      </c>
      <c r="J6" s="15"/>
      <c r="K6" s="15">
        <v>8.19</v>
      </c>
      <c r="L6" s="15"/>
      <c r="M6" s="15"/>
      <c r="N6" s="15">
        <v>4</v>
      </c>
      <c r="O6" s="15"/>
      <c r="P6" s="15"/>
      <c r="Q6" s="15"/>
      <c r="R6" s="15"/>
      <c r="S6" s="16">
        <f>(C6+D6-E6-F6-G6-H6+I6+J6+K6+L6+M6+N6+O6+P6)</f>
        <v>22.189999999999998</v>
      </c>
      <c r="T6" s="26" t="s">
        <v>17</v>
      </c>
      <c r="U6" s="14"/>
      <c r="V6" s="15"/>
      <c r="W6" s="15"/>
      <c r="X6" s="1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1:126" ht="15.75" thickBot="1" x14ac:dyDescent="0.3">
      <c r="A7" s="18" t="s">
        <v>19</v>
      </c>
      <c r="B7" s="18" t="s">
        <v>27</v>
      </c>
      <c r="C7" s="19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 t="s">
        <v>18</v>
      </c>
      <c r="U7" s="18"/>
      <c r="V7" s="18"/>
      <c r="W7" s="18"/>
      <c r="X7" s="18"/>
    </row>
    <row r="8" spans="1:126" ht="15.75" thickBot="1" x14ac:dyDescent="0.3">
      <c r="A8" s="18" t="s">
        <v>21</v>
      </c>
      <c r="B8" s="18" t="s">
        <v>27</v>
      </c>
      <c r="C8" s="18" t="s">
        <v>29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 t="s">
        <v>18</v>
      </c>
      <c r="U8" s="18"/>
      <c r="V8" s="18"/>
      <c r="W8" s="18"/>
      <c r="X8" s="18"/>
    </row>
    <row r="9" spans="1:126" ht="15.75" thickBot="1" x14ac:dyDescent="0.3">
      <c r="A9" s="18" t="s">
        <v>24</v>
      </c>
      <c r="B9" s="18" t="s">
        <v>27</v>
      </c>
      <c r="C9" s="18" t="s">
        <v>29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 t="s">
        <v>18</v>
      </c>
      <c r="U9" s="18"/>
      <c r="V9" s="18"/>
      <c r="W9" s="18"/>
      <c r="X9" s="18"/>
    </row>
    <row r="10" spans="1:126" ht="15.75" thickBot="1" x14ac:dyDescent="0.3">
      <c r="A10" s="18" t="s">
        <v>26</v>
      </c>
      <c r="B10" s="18" t="s">
        <v>27</v>
      </c>
      <c r="C10" s="18" t="s">
        <v>29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 t="s">
        <v>18</v>
      </c>
      <c r="U10" s="18"/>
      <c r="V10" s="18"/>
      <c r="W10" s="18"/>
      <c r="X10" s="18"/>
    </row>
  </sheetData>
  <mergeCells count="1">
    <mergeCell ref="A1:X1"/>
  </mergeCells>
  <hyperlinks>
    <hyperlink ref="A10" r:id="rId1" display="https://app.erasmus.dpu.edu.tr/tr/backend/euc-out-sta/operations/semester/23/id/71"/>
  </hyperlinks>
  <pageMargins left="0.7" right="0.7" top="0.75" bottom="0.75" header="0.3" footer="0.3"/>
  <pageSetup paperSize="9" scale="5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workbookViewId="0">
      <selection activeCell="X12" sqref="A1:X12"/>
    </sheetView>
  </sheetViews>
  <sheetFormatPr defaultRowHeight="15" x14ac:dyDescent="0.25"/>
  <cols>
    <col min="1" max="1" width="28" style="1" bestFit="1" customWidth="1"/>
    <col min="2" max="2" width="111.5703125" style="1" bestFit="1" customWidth="1"/>
    <col min="3" max="10" width="3.5703125" style="1" bestFit="1" customWidth="1"/>
    <col min="11" max="11" width="4.42578125" style="1" bestFit="1" customWidth="1"/>
    <col min="12" max="14" width="3.5703125" style="1" bestFit="1" customWidth="1"/>
    <col min="15" max="15" width="3.5703125" style="1" customWidth="1"/>
    <col min="16" max="16" width="4.42578125" style="1" bestFit="1" customWidth="1"/>
    <col min="17" max="18" width="3.5703125" style="1" bestFit="1" customWidth="1"/>
    <col min="19" max="19" width="5.42578125" style="1" bestFit="1" customWidth="1"/>
    <col min="20" max="20" width="8.28515625" style="1" bestFit="1" customWidth="1"/>
    <col min="21" max="21" width="7" style="1" bestFit="1" customWidth="1"/>
    <col min="22" max="22" width="8.5703125" style="1" bestFit="1" customWidth="1"/>
    <col min="23" max="23" width="7" style="1" bestFit="1" customWidth="1"/>
    <col min="24" max="24" width="8.5703125" style="1" bestFit="1" customWidth="1"/>
    <col min="25" max="16384" width="9.140625" style="1"/>
  </cols>
  <sheetData>
    <row r="1" spans="1:24" ht="45.75" customHeight="1" thickBot="1" x14ac:dyDescent="0.3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4" customFormat="1" ht="92.25" thickBot="1" x14ac:dyDescent="0.3">
      <c r="A2" s="20" t="s">
        <v>35</v>
      </c>
      <c r="B2" s="20" t="s">
        <v>36</v>
      </c>
      <c r="C2" s="21" t="s">
        <v>28</v>
      </c>
      <c r="D2" s="2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8</v>
      </c>
      <c r="M2" s="21" t="s">
        <v>9</v>
      </c>
      <c r="N2" s="21" t="s">
        <v>10</v>
      </c>
      <c r="O2" s="21" t="s">
        <v>11</v>
      </c>
      <c r="P2" s="21" t="s">
        <v>12</v>
      </c>
      <c r="Q2" s="22" t="s">
        <v>13</v>
      </c>
      <c r="R2" s="22" t="s">
        <v>14</v>
      </c>
      <c r="S2" s="22" t="s">
        <v>30</v>
      </c>
      <c r="T2" s="22" t="s">
        <v>15</v>
      </c>
      <c r="U2" s="22" t="s">
        <v>32</v>
      </c>
      <c r="V2" s="22" t="s">
        <v>31</v>
      </c>
      <c r="W2" s="22" t="s">
        <v>33</v>
      </c>
      <c r="X2" s="22" t="s">
        <v>34</v>
      </c>
    </row>
    <row r="3" spans="1:24" s="2" customFormat="1" ht="15.75" thickBot="1" x14ac:dyDescent="0.3">
      <c r="A3" s="5" t="s">
        <v>26</v>
      </c>
      <c r="B3" s="6" t="s">
        <v>27</v>
      </c>
      <c r="C3" s="7">
        <v>20</v>
      </c>
      <c r="D3" s="7">
        <v>5</v>
      </c>
      <c r="E3" s="7"/>
      <c r="F3" s="7"/>
      <c r="G3" s="7"/>
      <c r="H3" s="7"/>
      <c r="I3" s="7"/>
      <c r="J3" s="7"/>
      <c r="K3" s="8">
        <v>6.7</v>
      </c>
      <c r="L3" s="7"/>
      <c r="M3" s="7"/>
      <c r="N3" s="7"/>
      <c r="O3" s="7">
        <v>3</v>
      </c>
      <c r="P3" s="9">
        <v>8.3000000000000007</v>
      </c>
      <c r="Q3" s="10"/>
      <c r="R3" s="10"/>
      <c r="S3" s="9">
        <f t="shared" ref="S3:S9" si="0">(C3+D3-E3-F3-G3-H3+I3+J3+K3+L3+M3+N3+O3+P3)</f>
        <v>43</v>
      </c>
      <c r="T3" s="10" t="s">
        <v>16</v>
      </c>
      <c r="U3" s="11">
        <v>160</v>
      </c>
      <c r="V3" s="11">
        <v>1120</v>
      </c>
      <c r="W3" s="11">
        <v>275</v>
      </c>
      <c r="X3" s="11">
        <v>1395</v>
      </c>
    </row>
    <row r="4" spans="1:24" s="2" customFormat="1" ht="15.75" thickBot="1" x14ac:dyDescent="0.3">
      <c r="A4" s="5" t="s">
        <v>37</v>
      </c>
      <c r="B4" s="6" t="s">
        <v>27</v>
      </c>
      <c r="C4" s="7">
        <v>20</v>
      </c>
      <c r="D4" s="7">
        <v>5</v>
      </c>
      <c r="E4" s="7"/>
      <c r="F4" s="7"/>
      <c r="G4" s="7"/>
      <c r="H4" s="7"/>
      <c r="I4" s="7"/>
      <c r="J4" s="7">
        <v>3</v>
      </c>
      <c r="K4" s="8"/>
      <c r="L4" s="7"/>
      <c r="M4" s="7"/>
      <c r="N4" s="7"/>
      <c r="O4" s="7">
        <v>5</v>
      </c>
      <c r="P4" s="9">
        <v>9.5</v>
      </c>
      <c r="Q4" s="10"/>
      <c r="R4" s="10"/>
      <c r="S4" s="9">
        <f t="shared" si="0"/>
        <v>42.5</v>
      </c>
      <c r="T4" s="10" t="s">
        <v>16</v>
      </c>
      <c r="U4" s="11">
        <v>160</v>
      </c>
      <c r="V4" s="11">
        <v>1120</v>
      </c>
      <c r="W4" s="11">
        <v>275</v>
      </c>
      <c r="X4" s="11">
        <v>1395</v>
      </c>
    </row>
    <row r="5" spans="1:24" s="2" customFormat="1" ht="15.75" thickBot="1" x14ac:dyDescent="0.3">
      <c r="A5" s="5" t="s">
        <v>44</v>
      </c>
      <c r="B5" s="6" t="s">
        <v>27</v>
      </c>
      <c r="C5" s="7">
        <v>20</v>
      </c>
      <c r="D5" s="7">
        <v>5</v>
      </c>
      <c r="E5" s="7"/>
      <c r="F5" s="7"/>
      <c r="G5" s="7"/>
      <c r="H5" s="7"/>
      <c r="I5" s="7">
        <v>6</v>
      </c>
      <c r="J5" s="7"/>
      <c r="K5" s="8"/>
      <c r="L5" s="7">
        <v>5</v>
      </c>
      <c r="M5" s="7"/>
      <c r="N5" s="7"/>
      <c r="O5" s="7">
        <v>5</v>
      </c>
      <c r="P5" s="9"/>
      <c r="Q5" s="10"/>
      <c r="R5" s="10"/>
      <c r="S5" s="9">
        <f t="shared" si="0"/>
        <v>41</v>
      </c>
      <c r="T5" s="10" t="s">
        <v>16</v>
      </c>
      <c r="U5" s="11">
        <v>160</v>
      </c>
      <c r="V5" s="11">
        <v>1120</v>
      </c>
      <c r="W5" s="11">
        <v>275</v>
      </c>
      <c r="X5" s="11">
        <v>1395</v>
      </c>
    </row>
    <row r="6" spans="1:24" s="2" customFormat="1" ht="15.75" thickBot="1" x14ac:dyDescent="0.3">
      <c r="A6" s="13" t="s">
        <v>43</v>
      </c>
      <c r="B6" s="14" t="s">
        <v>27</v>
      </c>
      <c r="C6" s="15">
        <v>20</v>
      </c>
      <c r="D6" s="15">
        <v>5</v>
      </c>
      <c r="E6" s="15"/>
      <c r="F6" s="15"/>
      <c r="G6" s="15"/>
      <c r="H6" s="15"/>
      <c r="I6" s="15"/>
      <c r="J6" s="15"/>
      <c r="K6" s="23"/>
      <c r="L6" s="15"/>
      <c r="M6" s="15"/>
      <c r="N6" s="15"/>
      <c r="O6" s="15">
        <v>5</v>
      </c>
      <c r="P6" s="16">
        <v>9.1</v>
      </c>
      <c r="Q6" s="17"/>
      <c r="R6" s="17"/>
      <c r="S6" s="16">
        <f t="shared" si="0"/>
        <v>39.1</v>
      </c>
      <c r="T6" s="17" t="s">
        <v>17</v>
      </c>
      <c r="U6" s="17"/>
      <c r="V6" s="17"/>
      <c r="W6" s="17"/>
      <c r="X6" s="17"/>
    </row>
    <row r="7" spans="1:24" s="2" customFormat="1" ht="15.75" thickBot="1" x14ac:dyDescent="0.3">
      <c r="A7" s="13" t="s">
        <v>41</v>
      </c>
      <c r="B7" s="14" t="s">
        <v>27</v>
      </c>
      <c r="C7" s="15">
        <v>20</v>
      </c>
      <c r="D7" s="15">
        <v>5</v>
      </c>
      <c r="E7" s="15"/>
      <c r="F7" s="15"/>
      <c r="G7" s="15"/>
      <c r="H7" s="15"/>
      <c r="I7" s="15"/>
      <c r="J7" s="15"/>
      <c r="K7" s="23"/>
      <c r="L7" s="15"/>
      <c r="M7" s="15"/>
      <c r="N7" s="15"/>
      <c r="O7" s="15">
        <v>4</v>
      </c>
      <c r="P7" s="16">
        <v>8.6</v>
      </c>
      <c r="Q7" s="17"/>
      <c r="R7" s="17"/>
      <c r="S7" s="16">
        <f t="shared" si="0"/>
        <v>37.6</v>
      </c>
      <c r="T7" s="17" t="s">
        <v>17</v>
      </c>
      <c r="U7" s="17"/>
      <c r="V7" s="17"/>
      <c r="W7" s="17"/>
      <c r="X7" s="17"/>
    </row>
    <row r="8" spans="1:24" s="2" customFormat="1" ht="15.75" thickBot="1" x14ac:dyDescent="0.3">
      <c r="A8" s="13" t="s">
        <v>21</v>
      </c>
      <c r="B8" s="14" t="s">
        <v>27</v>
      </c>
      <c r="C8" s="15">
        <v>20</v>
      </c>
      <c r="D8" s="15"/>
      <c r="E8" s="15"/>
      <c r="F8" s="15"/>
      <c r="G8" s="15"/>
      <c r="H8" s="15"/>
      <c r="I8" s="15">
        <v>6</v>
      </c>
      <c r="J8" s="15"/>
      <c r="K8" s="23"/>
      <c r="L8" s="15"/>
      <c r="M8" s="15"/>
      <c r="N8" s="15"/>
      <c r="O8" s="15">
        <v>2</v>
      </c>
      <c r="P8" s="16">
        <v>7.5</v>
      </c>
      <c r="Q8" s="17"/>
      <c r="R8" s="17"/>
      <c r="S8" s="16">
        <f t="shared" si="0"/>
        <v>35.5</v>
      </c>
      <c r="T8" s="17" t="s">
        <v>17</v>
      </c>
      <c r="U8" s="17"/>
      <c r="V8" s="17"/>
      <c r="W8" s="17"/>
      <c r="X8" s="17"/>
    </row>
    <row r="9" spans="1:24" s="2" customFormat="1" ht="15.75" thickBot="1" x14ac:dyDescent="0.3">
      <c r="A9" s="13" t="s">
        <v>40</v>
      </c>
      <c r="B9" s="14" t="s">
        <v>27</v>
      </c>
      <c r="C9" s="15">
        <v>20</v>
      </c>
      <c r="D9" s="15"/>
      <c r="E9" s="15"/>
      <c r="F9" s="15"/>
      <c r="G9" s="15">
        <v>7</v>
      </c>
      <c r="H9" s="15"/>
      <c r="I9" s="15"/>
      <c r="J9" s="15"/>
      <c r="K9" s="23"/>
      <c r="L9" s="15"/>
      <c r="M9" s="15"/>
      <c r="N9" s="15"/>
      <c r="O9" s="15">
        <v>5</v>
      </c>
      <c r="P9" s="16">
        <v>9.6</v>
      </c>
      <c r="Q9" s="17"/>
      <c r="R9" s="17"/>
      <c r="S9" s="16">
        <f t="shared" si="0"/>
        <v>27.6</v>
      </c>
      <c r="T9" s="17" t="s">
        <v>17</v>
      </c>
      <c r="U9" s="17"/>
      <c r="V9" s="17"/>
      <c r="W9" s="17"/>
      <c r="X9" s="17"/>
    </row>
    <row r="10" spans="1:24" s="2" customFormat="1" ht="15.75" thickBot="1" x14ac:dyDescent="0.3">
      <c r="A10" s="13" t="s">
        <v>42</v>
      </c>
      <c r="B10" s="14" t="s">
        <v>27</v>
      </c>
      <c r="C10" s="15">
        <v>20</v>
      </c>
      <c r="D10" s="15"/>
      <c r="E10" s="15">
        <v>3</v>
      </c>
      <c r="F10" s="15"/>
      <c r="G10" s="15"/>
      <c r="H10" s="15"/>
      <c r="I10" s="15"/>
      <c r="J10" s="15"/>
      <c r="K10" s="23"/>
      <c r="L10" s="15"/>
      <c r="M10" s="15"/>
      <c r="N10" s="15"/>
      <c r="O10" s="15">
        <v>2</v>
      </c>
      <c r="P10" s="16">
        <v>6.1</v>
      </c>
      <c r="Q10" s="17"/>
      <c r="R10" s="17"/>
      <c r="S10" s="16">
        <f>C10+D10-E10-F10-G10-H10+I10+J10+K10+L10+M10+N10+O10+P10</f>
        <v>25.1</v>
      </c>
      <c r="T10" s="17" t="s">
        <v>17</v>
      </c>
      <c r="U10" s="17"/>
      <c r="V10" s="17"/>
      <c r="W10" s="17"/>
      <c r="X10" s="17"/>
    </row>
    <row r="11" spans="1:24" s="2" customFormat="1" ht="15.75" thickBot="1" x14ac:dyDescent="0.3">
      <c r="A11" s="13" t="s">
        <v>38</v>
      </c>
      <c r="B11" s="14" t="s">
        <v>27</v>
      </c>
      <c r="C11" s="15">
        <v>20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v>5</v>
      </c>
      <c r="P11" s="16">
        <v>9.5</v>
      </c>
      <c r="Q11" s="17"/>
      <c r="R11" s="17"/>
      <c r="S11" s="16">
        <f>(C10+D10-E10-F10-G10-H10+I10+J10+K10+L10+M10+N10+O10+P10)</f>
        <v>25.1</v>
      </c>
      <c r="T11" s="17" t="s">
        <v>17</v>
      </c>
      <c r="U11" s="17"/>
      <c r="V11" s="17"/>
      <c r="W11" s="17"/>
      <c r="X11" s="17"/>
    </row>
    <row r="12" spans="1:24" s="2" customFormat="1" ht="15.75" thickBot="1" x14ac:dyDescent="0.3">
      <c r="A12" s="13" t="s">
        <v>39</v>
      </c>
      <c r="B12" s="14" t="s">
        <v>27</v>
      </c>
      <c r="C12" s="15">
        <v>20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2</v>
      </c>
      <c r="P12" s="17"/>
      <c r="Q12" s="17"/>
      <c r="R12" s="17"/>
      <c r="S12" s="16">
        <f>(C12+D12-E12-F12-G12-H12+I12+J12+K12+L12+M12+N12+O12+P12)</f>
        <v>22</v>
      </c>
      <c r="T12" s="17" t="s">
        <v>17</v>
      </c>
      <c r="U12" s="17"/>
      <c r="V12" s="17"/>
      <c r="W12" s="17"/>
      <c r="X12" s="17"/>
    </row>
  </sheetData>
  <mergeCells count="1">
    <mergeCell ref="A1:X1"/>
  </mergeCells>
  <pageMargins left="0.7" right="0.7" top="0.75" bottom="0.75" header="0.3" footer="0.3"/>
  <pageSetup paperSize="9"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orkbookViewId="0">
      <selection activeCell="X6" sqref="A1:X6"/>
    </sheetView>
  </sheetViews>
  <sheetFormatPr defaultRowHeight="15" x14ac:dyDescent="0.25"/>
  <cols>
    <col min="1" max="1" width="29" style="1" bestFit="1" customWidth="1"/>
    <col min="2" max="2" width="38.28515625" style="1" bestFit="1" customWidth="1"/>
    <col min="3" max="10" width="3.5703125" style="1" bestFit="1" customWidth="1"/>
    <col min="11" max="11" width="5" style="1" bestFit="1" customWidth="1"/>
    <col min="12" max="15" width="3.5703125" style="1" bestFit="1" customWidth="1"/>
    <col min="16" max="16" width="4.42578125" style="1" bestFit="1" customWidth="1"/>
    <col min="17" max="17" width="3.5703125" style="1" customWidth="1"/>
    <col min="18" max="18" width="3.5703125" style="1" bestFit="1" customWidth="1"/>
    <col min="19" max="19" width="5.42578125" style="1" customWidth="1"/>
    <col min="20" max="20" width="11" style="1" bestFit="1" customWidth="1"/>
    <col min="21" max="21" width="7" style="1" bestFit="1" customWidth="1"/>
    <col min="22" max="24" width="8.5703125" style="1" bestFit="1" customWidth="1"/>
    <col min="25" max="16384" width="9.140625" style="1"/>
  </cols>
  <sheetData>
    <row r="1" spans="1:24" ht="45.75" customHeight="1" thickBot="1" x14ac:dyDescent="0.3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2.25" thickBot="1" x14ac:dyDescent="0.3">
      <c r="A2" s="20" t="s">
        <v>35</v>
      </c>
      <c r="B2" s="20" t="s">
        <v>36</v>
      </c>
      <c r="C2" s="21" t="s">
        <v>28</v>
      </c>
      <c r="D2" s="2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8</v>
      </c>
      <c r="M2" s="21" t="s">
        <v>9</v>
      </c>
      <c r="N2" s="21" t="s">
        <v>10</v>
      </c>
      <c r="O2" s="21" t="s">
        <v>11</v>
      </c>
      <c r="P2" s="21" t="s">
        <v>12</v>
      </c>
      <c r="Q2" s="22" t="s">
        <v>13</v>
      </c>
      <c r="R2" s="22" t="s">
        <v>14</v>
      </c>
      <c r="S2" s="22" t="s">
        <v>30</v>
      </c>
      <c r="T2" s="22" t="s">
        <v>15</v>
      </c>
      <c r="U2" s="22" t="s">
        <v>32</v>
      </c>
      <c r="V2" s="22" t="s">
        <v>31</v>
      </c>
      <c r="W2" s="22" t="s">
        <v>33</v>
      </c>
      <c r="X2" s="22" t="s">
        <v>34</v>
      </c>
    </row>
    <row r="3" spans="1:24" s="2" customFormat="1" ht="15.75" thickBot="1" x14ac:dyDescent="0.3">
      <c r="A3" s="5" t="s">
        <v>25</v>
      </c>
      <c r="B3" s="6" t="s">
        <v>46</v>
      </c>
      <c r="C3" s="10">
        <v>20</v>
      </c>
      <c r="D3" s="10"/>
      <c r="E3" s="10"/>
      <c r="F3" s="10"/>
      <c r="G3" s="10">
        <v>7</v>
      </c>
      <c r="H3" s="10"/>
      <c r="I3" s="10">
        <v>6</v>
      </c>
      <c r="J3" s="10"/>
      <c r="K3" s="10">
        <v>10</v>
      </c>
      <c r="L3" s="10"/>
      <c r="M3" s="10"/>
      <c r="N3" s="10">
        <v>6</v>
      </c>
      <c r="O3" s="10"/>
      <c r="P3" s="9">
        <v>8.8000000000000007</v>
      </c>
      <c r="Q3" s="10"/>
      <c r="R3" s="10"/>
      <c r="S3" s="9">
        <f>(C3+D3-E3-F3-G3-H3+I3+J3+K3+L3+M3+N3+O3+P3)</f>
        <v>43.8</v>
      </c>
      <c r="T3" s="10" t="s">
        <v>16</v>
      </c>
      <c r="U3" s="11">
        <v>160</v>
      </c>
      <c r="V3" s="11">
        <v>1120</v>
      </c>
      <c r="W3" s="11">
        <v>1100</v>
      </c>
      <c r="X3" s="11">
        <v>2220</v>
      </c>
    </row>
    <row r="4" spans="1:24" s="2" customFormat="1" ht="15.75" thickBot="1" x14ac:dyDescent="0.3">
      <c r="A4" s="5" t="s">
        <v>23</v>
      </c>
      <c r="B4" s="6" t="s">
        <v>46</v>
      </c>
      <c r="C4" s="10">
        <v>20</v>
      </c>
      <c r="D4" s="10"/>
      <c r="E4" s="10"/>
      <c r="F4" s="10"/>
      <c r="G4" s="10">
        <v>7</v>
      </c>
      <c r="H4" s="10"/>
      <c r="I4" s="10">
        <v>6</v>
      </c>
      <c r="J4" s="10"/>
      <c r="K4" s="10">
        <v>8.19</v>
      </c>
      <c r="L4" s="10"/>
      <c r="M4" s="10"/>
      <c r="N4" s="10">
        <v>4</v>
      </c>
      <c r="O4" s="10"/>
      <c r="P4" s="10"/>
      <c r="Q4" s="10"/>
      <c r="R4" s="10"/>
      <c r="S4" s="9">
        <f>(C4+D4-E4-F4-G4-H4+I4+J4+K4+L4+M4+N4+O4+P4)</f>
        <v>31.189999999999998</v>
      </c>
      <c r="T4" s="10" t="s">
        <v>16</v>
      </c>
      <c r="U4" s="11">
        <v>160</v>
      </c>
      <c r="V4" s="11">
        <v>1120</v>
      </c>
      <c r="W4" s="11">
        <v>1100</v>
      </c>
      <c r="X4" s="11">
        <v>2220</v>
      </c>
    </row>
    <row r="5" spans="1:24" ht="15.75" thickBot="1" x14ac:dyDescent="0.3">
      <c r="A5" s="18" t="s">
        <v>38</v>
      </c>
      <c r="B5" s="18" t="s">
        <v>46</v>
      </c>
      <c r="C5" s="18" t="s">
        <v>29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18</v>
      </c>
      <c r="U5" s="18"/>
      <c r="V5" s="18"/>
      <c r="W5" s="18"/>
      <c r="X5" s="18"/>
    </row>
    <row r="6" spans="1:24" ht="15.75" thickBot="1" x14ac:dyDescent="0.3">
      <c r="A6" s="18" t="s">
        <v>45</v>
      </c>
      <c r="B6" s="18" t="s">
        <v>46</v>
      </c>
      <c r="C6" s="18" t="s">
        <v>29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 t="s">
        <v>18</v>
      </c>
      <c r="U6" s="18"/>
      <c r="V6" s="18"/>
      <c r="W6" s="18"/>
      <c r="X6" s="18"/>
    </row>
  </sheetData>
  <mergeCells count="1">
    <mergeCell ref="A1:X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KPI Ders Verme</vt:lpstr>
      <vt:lpstr>KPI Eğitim Alma</vt:lpstr>
      <vt:lpstr>UON Eğitim Alma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2018-11-14T07:01:11Z</cp:lastPrinted>
  <dcterms:created xsi:type="dcterms:W3CDTF">2018-03-06T08:04:25Z</dcterms:created>
  <dcterms:modified xsi:type="dcterms:W3CDTF">2018-11-14T11:17:05Z</dcterms:modified>
</cp:coreProperties>
</file>