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440" windowHeight="12600"/>
  </bookViews>
  <sheets>
    <sheet name="listelerrrrrrrrrrr" sheetId="4" r:id="rId1"/>
  </sheets>
  <definedNames>
    <definedName name="_xlnm._FilterDatabase" localSheetId="0" hidden="1">listelerrrrrrrrrrr!$A$7:$N$93</definedName>
  </definedNames>
  <calcPr calcId="152511"/>
</workbook>
</file>

<file path=xl/calcChain.xml><?xml version="1.0" encoding="utf-8"?>
<calcChain xmlns="http://schemas.openxmlformats.org/spreadsheetml/2006/main">
  <c r="F27" i="4" l="1"/>
  <c r="F20" i="4"/>
  <c r="F19" i="4"/>
  <c r="F53" i="4"/>
  <c r="F75" i="4"/>
  <c r="F82" i="4"/>
  <c r="F85" i="4"/>
  <c r="F70" i="4"/>
  <c r="F57" i="4"/>
  <c r="F56" i="4"/>
  <c r="F17" i="4"/>
  <c r="F8" i="4"/>
  <c r="F65" i="4"/>
  <c r="F15" i="4"/>
  <c r="F64" i="4"/>
  <c r="F31" i="4"/>
  <c r="F93" i="4"/>
  <c r="F38" i="4"/>
  <c r="F40" i="4"/>
  <c r="F37" i="4"/>
  <c r="F35" i="4"/>
  <c r="F72" i="4"/>
  <c r="F80" i="4"/>
  <c r="F69" i="4"/>
  <c r="F55" i="4"/>
  <c r="F30" i="4"/>
  <c r="F34" i="4"/>
  <c r="F59" i="4"/>
  <c r="F86" i="4"/>
  <c r="F58" i="4"/>
  <c r="F26" i="4"/>
  <c r="F77" i="4"/>
  <c r="F36" i="4"/>
  <c r="F76" i="4"/>
  <c r="F62" i="4"/>
  <c r="F41" i="4"/>
  <c r="F42" i="4"/>
  <c r="F11" i="4"/>
  <c r="F39" i="4"/>
  <c r="F29" i="4"/>
  <c r="F83" i="4"/>
  <c r="F78" i="4"/>
  <c r="F24" i="4"/>
  <c r="F74" i="4"/>
  <c r="F22" i="4"/>
  <c r="F87" i="4"/>
  <c r="F71" i="4"/>
  <c r="F54" i="4"/>
  <c r="F12" i="4"/>
  <c r="F16" i="4"/>
  <c r="F88" i="4"/>
  <c r="F66" i="4"/>
  <c r="F13" i="4"/>
  <c r="F44" i="4"/>
  <c r="F89" i="4"/>
  <c r="F43" i="4"/>
  <c r="F81" i="4"/>
  <c r="F79" i="4"/>
  <c r="F48" i="4" l="1"/>
  <c r="F90" i="4"/>
  <c r="F25" i="4" l="1"/>
  <c r="F28" i="4"/>
  <c r="F9" i="4"/>
  <c r="F52" i="4"/>
  <c r="F50" i="4"/>
  <c r="F49" i="4"/>
  <c r="F47" i="4"/>
  <c r="F46" i="4"/>
  <c r="F92" i="4"/>
  <c r="F84" i="4"/>
  <c r="F14" i="4"/>
  <c r="F32" i="4"/>
  <c r="F21" i="4"/>
  <c r="F51" i="4"/>
  <c r="F45" i="4"/>
  <c r="F63" i="4"/>
  <c r="F73" i="4"/>
  <c r="F61" i="4"/>
  <c r="F33" i="4"/>
  <c r="F91" i="4"/>
  <c r="F68" i="4"/>
  <c r="F18" i="4"/>
  <c r="F67" i="4"/>
  <c r="F60" i="4"/>
  <c r="F23" i="4"/>
  <c r="F10" i="4"/>
  <c r="D63" i="4" l="1"/>
  <c r="D69" i="4"/>
  <c r="D67" i="4"/>
  <c r="D33" i="4"/>
  <c r="D61" i="4"/>
  <c r="D24" i="4"/>
  <c r="D75" i="4"/>
  <c r="D74" i="4"/>
  <c r="D89" i="4"/>
  <c r="D29" i="4"/>
  <c r="D9" i="4"/>
  <c r="D13" i="4"/>
  <c r="D66" i="4"/>
  <c r="D21" i="4"/>
  <c r="D32" i="4"/>
  <c r="D14" i="4"/>
  <c r="D92" i="4"/>
  <c r="D31" i="4"/>
  <c r="D64" i="4"/>
  <c r="D52" i="4"/>
  <c r="D85" i="4"/>
  <c r="D25" i="4"/>
  <c r="D26" i="4"/>
  <c r="D86" i="4"/>
  <c r="D57" i="4"/>
  <c r="D70" i="4"/>
  <c r="D59" i="4"/>
  <c r="D55" i="4"/>
  <c r="D58" i="4"/>
  <c r="D36" i="4"/>
  <c r="D76" i="4"/>
  <c r="D79" i="4"/>
  <c r="D78" i="4"/>
  <c r="D23" i="4"/>
  <c r="D72" i="4"/>
  <c r="D93" i="4"/>
  <c r="D39" i="4"/>
  <c r="D12" i="4"/>
  <c r="D10" i="4"/>
  <c r="D11" i="4"/>
  <c r="D27" i="4"/>
  <c r="D28" i="4"/>
  <c r="D20" i="4"/>
  <c r="D19" i="4"/>
  <c r="D30" i="4"/>
  <c r="D16" i="4"/>
  <c r="D65" i="4"/>
  <c r="D62" i="4"/>
  <c r="D15" i="4"/>
  <c r="D53" i="4"/>
  <c r="D42" i="4"/>
  <c r="D40" i="4"/>
  <c r="D43" i="4"/>
  <c r="D35" i="4"/>
  <c r="D41" i="4"/>
  <c r="D50" i="4"/>
  <c r="D51" i="4"/>
  <c r="D34" i="4"/>
  <c r="D88" i="4"/>
  <c r="D87" i="4"/>
  <c r="D71" i="4"/>
  <c r="D17" i="4"/>
  <c r="D60" i="4"/>
  <c r="D56" i="4"/>
  <c r="D77" i="4"/>
  <c r="D81" i="4"/>
  <c r="D68" i="4"/>
  <c r="D18" i="4"/>
  <c r="D82" i="4"/>
  <c r="D83" i="4"/>
  <c r="D80" i="4"/>
  <c r="D8" i="4"/>
  <c r="D22" i="4"/>
  <c r="D91" i="4"/>
  <c r="D84" i="4"/>
  <c r="D73" i="4"/>
  <c r="D90" i="4"/>
  <c r="D45" i="4"/>
  <c r="D54" i="4"/>
  <c r="D38" i="4"/>
  <c r="D47" i="4"/>
  <c r="D48" i="4"/>
  <c r="D37" i="4"/>
  <c r="D49" i="4"/>
  <c r="D44" i="4"/>
  <c r="D46" i="4"/>
</calcChain>
</file>

<file path=xl/sharedStrings.xml><?xml version="1.0" encoding="utf-8"?>
<sst xmlns="http://schemas.openxmlformats.org/spreadsheetml/2006/main" count="696" uniqueCount="148">
  <si>
    <t>Ders Adı</t>
  </si>
  <si>
    <t>Banka Hukuku</t>
  </si>
  <si>
    <t>Temel Bankacılık Hizmet ve Ürünleri</t>
  </si>
  <si>
    <t>Banka Muhasebesi</t>
  </si>
  <si>
    <t>Mali Tablolar Analizi</t>
  </si>
  <si>
    <t>Mesleki Yabancı Dil</t>
  </si>
  <si>
    <t>Okutman Mehmet Çelik</t>
  </si>
  <si>
    <t>Atatürk İlkeleri ve İnkılap Tarihi II</t>
  </si>
  <si>
    <t>Finans Matematiği</t>
  </si>
  <si>
    <t>Mesleki Yabancı Dil I</t>
  </si>
  <si>
    <t>Okutman Erdal Kayıkcı</t>
  </si>
  <si>
    <t>Müşteri İlişkileri Yönetimi</t>
  </si>
  <si>
    <t>Uluslararası Finansman</t>
  </si>
  <si>
    <t>Uluslar Arası Ticaret Hukuku</t>
  </si>
  <si>
    <t>Genel İşletme</t>
  </si>
  <si>
    <t>İnsan Kaynakları Yönetimi</t>
  </si>
  <si>
    <t>Sigorta Hukuku</t>
  </si>
  <si>
    <t>Matematik</t>
  </si>
  <si>
    <t>Üretim Yönetimi</t>
  </si>
  <si>
    <t>Yönlendirilmiş Çalışma -II</t>
  </si>
  <si>
    <t>Yönetim ve Organizasyon</t>
  </si>
  <si>
    <t>Girişimcilik</t>
  </si>
  <si>
    <t>Yabancı Dil II</t>
  </si>
  <si>
    <t>Genel Muhasebe</t>
  </si>
  <si>
    <t>Bilgisayarlı Muhasebe I</t>
  </si>
  <si>
    <t>Bilgisayarlı Muhasebe II</t>
  </si>
  <si>
    <t>Temel Bilgi Teknolojileri Kullanımı</t>
  </si>
  <si>
    <t>Finansal Yönetim</t>
  </si>
  <si>
    <t>Türk Vergi Sistemi</t>
  </si>
  <si>
    <t>Pazarlama İlkeleri</t>
  </si>
  <si>
    <t>Yabancı Dil I</t>
  </si>
  <si>
    <t>Alternatif Mesleki Yabancı Dil I</t>
  </si>
  <si>
    <t>Mesleki Yabancı Dil II</t>
  </si>
  <si>
    <t>Tur Operatörlüğü ve Seyahat Acenteciliği</t>
  </si>
  <si>
    <t>Turizm Pazarlaması</t>
  </si>
  <si>
    <t>Tur Programları</t>
  </si>
  <si>
    <t>öğrtm elemanı</t>
  </si>
  <si>
    <t>ADI  SOYADI</t>
  </si>
  <si>
    <t>ÖGRNO</t>
  </si>
  <si>
    <t>DERS KODU</t>
  </si>
  <si>
    <t>PROGRAM</t>
  </si>
  <si>
    <t>İMZA</t>
  </si>
  <si>
    <t>Salon</t>
  </si>
  <si>
    <t>MUSTAFA KAHRAMAN</t>
  </si>
  <si>
    <t>Dr. Öğr. Üyesi Hakan Kara</t>
  </si>
  <si>
    <t>ADEM KARABEKTAŞ</t>
  </si>
  <si>
    <t>EKREM ÖZÇELİK</t>
  </si>
  <si>
    <t>SADULLAH KEKE</t>
  </si>
  <si>
    <t>İSA YUSUF FIRAT</t>
  </si>
  <si>
    <t>ZAFER DURSUN</t>
  </si>
  <si>
    <t>AHMET ÖZDEMİR</t>
  </si>
  <si>
    <t>YUSUF HAZNEDAROĞLU</t>
  </si>
  <si>
    <t>Dr. Öğr. Üyesi Ömer Zafer Güven</t>
  </si>
  <si>
    <t>Doç. Dr. EMRE SEZİCİ</t>
  </si>
  <si>
    <t>MUHAMMED BUDAK</t>
  </si>
  <si>
    <t>Dr. Öğr. Üyesi Habibe Günsel Doğrul</t>
  </si>
  <si>
    <t>EBRU YAMAN</t>
  </si>
  <si>
    <t>MERİÇ SAĞDIÇ</t>
  </si>
  <si>
    <t>AHMET KORKUT</t>
  </si>
  <si>
    <t>Öğr. Gör. Dr. ALİ ÇAĞRI BURAN</t>
  </si>
  <si>
    <t>Dr. Öğr. Üyesi Mediha Mine Çelikkol</t>
  </si>
  <si>
    <t>AYŞE ÖZYURT</t>
  </si>
  <si>
    <t>FİRDEVS KILINÇ</t>
  </si>
  <si>
    <t>Öğr. Gör. RECEP UYANIK</t>
  </si>
  <si>
    <t>NESLİHAN YİĞİT</t>
  </si>
  <si>
    <t>Öğr. Gör. MEHMET GÖL</t>
  </si>
  <si>
    <t>CEMİLE BİLGİN</t>
  </si>
  <si>
    <t>MUSTAFA AYDIN</t>
  </si>
  <si>
    <t>Atatürk İlkeleri Ve İnkılap Tarihi I</t>
  </si>
  <si>
    <t>Dr. Öğr. Üyesi ŞERİFE ÖNDER</t>
  </si>
  <si>
    <t>EMRE KOÇAK</t>
  </si>
  <si>
    <t>Dr. Öğr. Üyesi Uğur Ceylan</t>
  </si>
  <si>
    <t>Öğr.Gör. MURAT KURT</t>
  </si>
  <si>
    <t>Öğr.Gör. MUHAMMED YILMAZ</t>
  </si>
  <si>
    <t>Öğr.Gör. EMİNE OYUR</t>
  </si>
  <si>
    <t>Öğr.Gör.Dr. SAFİYE SÜREYYA BENGÜL</t>
  </si>
  <si>
    <t>Öğr.Gör. Semih Sönmez</t>
  </si>
  <si>
    <t>Öğr.Gör. HÜSEYİN EROL</t>
  </si>
  <si>
    <t>Öğr.Gör. SERPİL GÜL ERSÖZ</t>
  </si>
  <si>
    <t>Öğr.Gör. ATAULLAH ÜNAL</t>
  </si>
  <si>
    <t>Öğr.Gör. Ali Osman Öğütçü</t>
  </si>
  <si>
    <t>Öğr.Gör. MURAT SARIKAYA</t>
  </si>
  <si>
    <t>Öğr.Gör. KADRİ AVCI</t>
  </si>
  <si>
    <t>Uluslararası Lojistik ve Sigortacılık</t>
  </si>
  <si>
    <t>Endüstride Bilgisayar Uygulamaları</t>
  </si>
  <si>
    <t>Stok Yönetimi</t>
  </si>
  <si>
    <t>HANDAN EROL</t>
  </si>
  <si>
    <t>HALİT TUTAN</t>
  </si>
  <si>
    <t>Bilgi Yönetimi</t>
  </si>
  <si>
    <t>Öğr.Gör. Tuba Bozokluoğlu</t>
  </si>
  <si>
    <t>Uluslararası İktisat I</t>
  </si>
  <si>
    <t>Öğr.Gör. Gülten Şen</t>
  </si>
  <si>
    <t>Türkiye Ekonomisi Ve Avrupa Birliği</t>
  </si>
  <si>
    <t>RİFAT DEMİROLUK</t>
  </si>
  <si>
    <t>Vergi Hukuku</t>
  </si>
  <si>
    <t>Kamu Maliyesi</t>
  </si>
  <si>
    <t>Öğr.Gör. GÜLŞEN ÖZ</t>
  </si>
  <si>
    <t>Öğr.Gör. SEDAT BÜTÜN</t>
  </si>
  <si>
    <t>Turizm Mevzuatı</t>
  </si>
  <si>
    <t>Turizmin Güncel Sorunları</t>
  </si>
  <si>
    <t>Konuk İletişimi</t>
  </si>
  <si>
    <t>Karşılayıcı Acente Otomasyon Programları</t>
  </si>
  <si>
    <t>Kongre ve Fuar Organizasyonu</t>
  </si>
  <si>
    <t>Turizm Coğrafyası</t>
  </si>
  <si>
    <t>Dr. Öğr. Üyesi METİN ÇALIK</t>
  </si>
  <si>
    <t>Dr. Öğr. Üyesi Abdullah Naci Doğrul</t>
  </si>
  <si>
    <t>Taşımacılık Yönetimi</t>
  </si>
  <si>
    <t>Yönlendirilmiş Çalışma II</t>
  </si>
  <si>
    <t>Para Banka</t>
  </si>
  <si>
    <t>Muhasebe Denetimi</t>
  </si>
  <si>
    <t>Pazarlama Mevzuatı</t>
  </si>
  <si>
    <t>SEDAT BAKIR</t>
  </si>
  <si>
    <t>Otel İşletmeciliği</t>
  </si>
  <si>
    <t>Dr. Öğr. Üyesi Elif Tuba Beydilli</t>
  </si>
  <si>
    <t>Çevre Yönetimi</t>
  </si>
  <si>
    <t>Rezervasyon</t>
  </si>
  <si>
    <t>Biletleme Otomasyonu</t>
  </si>
  <si>
    <t>Rehberlik Hizmetleri</t>
  </si>
  <si>
    <t>yıl</t>
  </si>
  <si>
    <t>x</t>
  </si>
  <si>
    <t>X</t>
  </si>
  <si>
    <t>Para Politikası</t>
  </si>
  <si>
    <t>EMİNE TOPUZ</t>
  </si>
  <si>
    <t>UĞUR ER</t>
  </si>
  <si>
    <t>HARİKA ÇELİK</t>
  </si>
  <si>
    <t>Muhasebe Standartları</t>
  </si>
  <si>
    <t>Saat</t>
  </si>
  <si>
    <t>Tarih</t>
  </si>
  <si>
    <t>14:00</t>
  </si>
  <si>
    <t>13:00</t>
  </si>
  <si>
    <t>11:00</t>
  </si>
  <si>
    <t>15:00</t>
  </si>
  <si>
    <t>16:00</t>
  </si>
  <si>
    <t>17:00</t>
  </si>
  <si>
    <t>9:00</t>
  </si>
  <si>
    <t>10:00</t>
  </si>
  <si>
    <t>12:00</t>
  </si>
  <si>
    <t>18:00</t>
  </si>
  <si>
    <t xml:space="preserve">               T.C</t>
  </si>
  <si>
    <t xml:space="preserve">             KÜTAHYA DUMLUPINAR ÜNİVERSİTESİ</t>
  </si>
  <si>
    <t xml:space="preserve">            Kütahya Sosyal Bilimler Meslek Yüksekokulu</t>
  </si>
  <si>
    <t>2017-2018 Eğitim-Öğretim Yılı Azmi Sınav Programı</t>
  </si>
  <si>
    <t>1.SINAV</t>
  </si>
  <si>
    <t>2.SINAV</t>
  </si>
  <si>
    <t>A-1</t>
  </si>
  <si>
    <t>CANAN AVCU</t>
  </si>
  <si>
    <t>OKAN YAZICI</t>
  </si>
  <si>
    <t>Hasar ve reasürans Teknikleri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</si>
</sst>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8"/>
      <name val="Arial"/>
      <family val="2"/>
      <charset val="162"/>
    </font>
    <font>
      <sz val="8"/>
      <color rgb="FF000000"/>
      <name val="Arial"/>
      <charset val="1"/>
    </font>
    <font>
      <sz val="13"/>
      <color theme="1"/>
      <name val="Calibri"/>
      <family val="2"/>
      <charset val="162"/>
      <scheme val="minor"/>
    </font>
    <font>
      <sz val="13"/>
      <name val="Arial"/>
      <family val="2"/>
      <charset val="162"/>
    </font>
    <font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3">
    <xf numFmtId="0" fontId="0" fillId="0" borderId="0" xfId="0"/>
    <xf numFmtId="0" fontId="0" fillId="0" borderId="1" xfId="0" applyBorder="1"/>
    <xf numFmtId="1" fontId="0" fillId="0" borderId="1" xfId="0" applyNumberFormat="1" applyBorder="1" applyAlignment="1">
      <alignment horizontal="left"/>
    </xf>
    <xf numFmtId="0" fontId="3" fillId="0" borderId="1" xfId="0" applyFont="1" applyBorder="1"/>
    <xf numFmtId="49" fontId="0" fillId="0" borderId="1" xfId="0" applyNumberFormat="1" applyBorder="1"/>
    <xf numFmtId="0" fontId="4" fillId="0" borderId="1" xfId="0" applyFont="1" applyFill="1" applyBorder="1" applyAlignment="1">
      <alignment vertical="top"/>
    </xf>
    <xf numFmtId="1" fontId="4" fillId="0" borderId="1" xfId="0" applyNumberFormat="1" applyFont="1" applyFill="1" applyBorder="1" applyAlignment="1">
      <alignment vertical="top"/>
    </xf>
    <xf numFmtId="0" fontId="4" fillId="0" borderId="1" xfId="0" applyNumberFormat="1" applyFont="1" applyFill="1" applyBorder="1" applyAlignment="1">
      <alignment horizontal="left" vertical="top"/>
    </xf>
    <xf numFmtId="14" fontId="0" fillId="0" borderId="1" xfId="0" applyNumberFormat="1" applyBorder="1"/>
    <xf numFmtId="0" fontId="0" fillId="0" borderId="0" xfId="0" applyAlignment="1">
      <alignment horizontal="left"/>
    </xf>
    <xf numFmtId="20" fontId="0" fillId="0" borderId="1" xfId="0" applyNumberForma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readingOrder="1"/>
    </xf>
    <xf numFmtId="0" fontId="7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readingOrder="1"/>
    </xf>
  </cellXfs>
  <cellStyles count="4">
    <cellStyle name="Normal" xfId="0" builtinId="0"/>
    <cellStyle name="Normal 2" xfId="1"/>
    <cellStyle name="Normal 3" xfId="2"/>
    <cellStyle name="Normal 4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tabSelected="1" workbookViewId="0">
      <selection activeCell="G20" sqref="G20"/>
    </sheetView>
  </sheetViews>
  <sheetFormatPr defaultRowHeight="15" x14ac:dyDescent="0.25"/>
  <cols>
    <col min="1" max="1" width="30.28515625" bestFit="1" customWidth="1"/>
    <col min="2" max="2" width="25.5703125" customWidth="1"/>
    <col min="3" max="3" width="11.42578125" customWidth="1"/>
    <col min="4" max="4" width="5.28515625" customWidth="1"/>
    <col min="5" max="5" width="9.85546875" style="9" customWidth="1"/>
    <col min="6" max="6" width="4.42578125" customWidth="1"/>
    <col min="7" max="7" width="30" bestFit="1" customWidth="1"/>
    <col min="8" max="8" width="5.5703125" bestFit="1" customWidth="1"/>
    <col min="9" max="9" width="6.42578125" customWidth="1"/>
    <col min="10" max="10" width="10.42578125" customWidth="1"/>
    <col min="11" max="11" width="6" customWidth="1"/>
    <col min="12" max="12" width="5.85546875" customWidth="1"/>
    <col min="13" max="13" width="10" customWidth="1"/>
    <col min="14" max="14" width="5.42578125" customWidth="1"/>
  </cols>
  <sheetData>
    <row r="1" spans="1:14" ht="17.25" x14ac:dyDescent="0.3">
      <c r="A1" s="21" t="s">
        <v>138</v>
      </c>
      <c r="B1" s="21"/>
      <c r="C1" s="21"/>
      <c r="D1" s="21"/>
      <c r="E1" s="21"/>
      <c r="F1" s="21"/>
      <c r="G1" s="21"/>
      <c r="H1" s="21"/>
      <c r="I1" s="21"/>
      <c r="J1" s="21"/>
      <c r="K1" s="11"/>
    </row>
    <row r="2" spans="1:14" ht="16.5" x14ac:dyDescent="0.25">
      <c r="A2" s="22" t="s">
        <v>139</v>
      </c>
      <c r="B2" s="22"/>
      <c r="C2" s="22"/>
      <c r="D2" s="22"/>
      <c r="E2" s="22"/>
      <c r="F2" s="22"/>
      <c r="G2" s="22"/>
      <c r="H2" s="22"/>
      <c r="I2" s="22"/>
      <c r="J2" s="22"/>
      <c r="K2" s="12"/>
    </row>
    <row r="3" spans="1:14" ht="16.5" x14ac:dyDescent="0.25">
      <c r="A3" s="22" t="s">
        <v>140</v>
      </c>
      <c r="B3" s="22"/>
      <c r="C3" s="22"/>
      <c r="D3" s="22"/>
      <c r="E3" s="22"/>
      <c r="F3" s="22"/>
      <c r="G3" s="22"/>
      <c r="H3" s="22"/>
      <c r="I3" s="22"/>
      <c r="J3" s="22"/>
      <c r="K3" s="12"/>
    </row>
    <row r="4" spans="1:14" ht="15.75" x14ac:dyDescent="0.25">
      <c r="A4" s="13" t="s">
        <v>141</v>
      </c>
      <c r="C4" s="14"/>
      <c r="D4" s="15"/>
      <c r="E4" s="15"/>
      <c r="F4" s="15"/>
      <c r="G4" s="15"/>
      <c r="H4" s="15"/>
    </row>
    <row r="5" spans="1:14" ht="15.75" thickBot="1" x14ac:dyDescent="0.3"/>
    <row r="6" spans="1:14" x14ac:dyDescent="0.25">
      <c r="I6" s="18" t="s">
        <v>142</v>
      </c>
      <c r="J6" s="19"/>
      <c r="K6" s="20"/>
      <c r="L6" s="18" t="s">
        <v>143</v>
      </c>
      <c r="M6" s="19"/>
      <c r="N6" s="20"/>
    </row>
    <row r="7" spans="1:14" x14ac:dyDescent="0.25">
      <c r="A7" s="1" t="s">
        <v>36</v>
      </c>
      <c r="B7" s="1" t="s">
        <v>37</v>
      </c>
      <c r="C7" s="1" t="s">
        <v>38</v>
      </c>
      <c r="D7" s="1" t="s">
        <v>118</v>
      </c>
      <c r="E7" s="2" t="s">
        <v>39</v>
      </c>
      <c r="F7" s="3" t="s">
        <v>40</v>
      </c>
      <c r="G7" s="1" t="s">
        <v>0</v>
      </c>
      <c r="H7" s="4" t="s">
        <v>41</v>
      </c>
      <c r="I7" s="1" t="s">
        <v>126</v>
      </c>
      <c r="J7" s="1" t="s">
        <v>127</v>
      </c>
      <c r="K7" s="17" t="s">
        <v>42</v>
      </c>
      <c r="L7" s="1" t="s">
        <v>126</v>
      </c>
      <c r="M7" s="1" t="s">
        <v>127</v>
      </c>
      <c r="N7" s="17" t="s">
        <v>42</v>
      </c>
    </row>
    <row r="8" spans="1:14" x14ac:dyDescent="0.25">
      <c r="A8" s="5" t="s">
        <v>75</v>
      </c>
      <c r="B8" s="5" t="s">
        <v>45</v>
      </c>
      <c r="C8" s="6">
        <v>201350452057</v>
      </c>
      <c r="D8" s="6" t="str">
        <f t="shared" ref="D8:D10" si="0">MID(C8,1,4)</f>
        <v>2013</v>
      </c>
      <c r="E8" s="7">
        <v>504524182</v>
      </c>
      <c r="F8" s="1" t="str">
        <f t="shared" ref="F8:F39" si="1">MID(E8,3,2)</f>
        <v>45</v>
      </c>
      <c r="G8" s="5" t="s">
        <v>11</v>
      </c>
      <c r="H8" s="1" t="s">
        <v>119</v>
      </c>
      <c r="I8" s="1" t="s">
        <v>131</v>
      </c>
      <c r="J8" s="8">
        <v>43340</v>
      </c>
      <c r="K8" s="1" t="s">
        <v>144</v>
      </c>
      <c r="L8" s="1" t="s">
        <v>131</v>
      </c>
      <c r="M8" s="8">
        <v>43343</v>
      </c>
      <c r="N8" s="1" t="s">
        <v>144</v>
      </c>
    </row>
    <row r="9" spans="1:14" x14ac:dyDescent="0.25">
      <c r="A9" s="5" t="s">
        <v>104</v>
      </c>
      <c r="B9" s="5" t="s">
        <v>58</v>
      </c>
      <c r="C9" s="6">
        <v>201450512045</v>
      </c>
      <c r="D9" s="6" t="str">
        <f t="shared" si="0"/>
        <v>2014</v>
      </c>
      <c r="E9" s="7">
        <v>506311151</v>
      </c>
      <c r="F9" s="1" t="str">
        <f t="shared" si="1"/>
        <v>63</v>
      </c>
      <c r="G9" s="5" t="s">
        <v>23</v>
      </c>
      <c r="H9" s="1" t="s">
        <v>120</v>
      </c>
      <c r="I9" s="1" t="s">
        <v>128</v>
      </c>
      <c r="J9" s="8">
        <v>43341</v>
      </c>
      <c r="K9" s="1" t="s">
        <v>144</v>
      </c>
      <c r="L9" s="1" t="s">
        <v>128</v>
      </c>
      <c r="M9" s="8">
        <v>43344</v>
      </c>
      <c r="N9" s="1" t="s">
        <v>144</v>
      </c>
    </row>
    <row r="10" spans="1:14" x14ac:dyDescent="0.25">
      <c r="A10" s="5" t="s">
        <v>53</v>
      </c>
      <c r="B10" s="5" t="s">
        <v>58</v>
      </c>
      <c r="C10" s="6">
        <v>201450512045</v>
      </c>
      <c r="D10" s="6" t="str">
        <f t="shared" si="0"/>
        <v>2014</v>
      </c>
      <c r="E10" s="7">
        <v>505123755</v>
      </c>
      <c r="F10" s="1" t="str">
        <f t="shared" si="1"/>
        <v>51</v>
      </c>
      <c r="G10" s="5" t="s">
        <v>15</v>
      </c>
      <c r="H10" s="1" t="s">
        <v>120</v>
      </c>
      <c r="I10" s="1" t="s">
        <v>128</v>
      </c>
      <c r="J10" s="8">
        <v>43340</v>
      </c>
      <c r="K10" s="1" t="s">
        <v>144</v>
      </c>
      <c r="L10" s="1" t="s">
        <v>128</v>
      </c>
      <c r="M10" s="8">
        <v>43343</v>
      </c>
      <c r="N10" s="1" t="s">
        <v>144</v>
      </c>
    </row>
    <row r="11" spans="1:14" x14ac:dyDescent="0.25">
      <c r="A11" s="5" t="s">
        <v>79</v>
      </c>
      <c r="B11" s="5" t="s">
        <v>58</v>
      </c>
      <c r="C11" s="6">
        <v>201450512045</v>
      </c>
      <c r="D11" s="6" t="str">
        <f t="shared" ref="D11:D13" si="2">MID(C11,1,4)</f>
        <v>2014</v>
      </c>
      <c r="E11" s="7">
        <v>505123760</v>
      </c>
      <c r="F11" s="1" t="str">
        <f t="shared" si="1"/>
        <v>51</v>
      </c>
      <c r="G11" s="5" t="s">
        <v>29</v>
      </c>
      <c r="H11" s="1" t="s">
        <v>120</v>
      </c>
      <c r="I11" s="1" t="s">
        <v>137</v>
      </c>
      <c r="J11" s="8">
        <v>43340</v>
      </c>
      <c r="K11" s="1" t="s">
        <v>144</v>
      </c>
      <c r="L11" s="1" t="s">
        <v>137</v>
      </c>
      <c r="M11" s="8">
        <v>43343</v>
      </c>
      <c r="N11" s="1" t="s">
        <v>144</v>
      </c>
    </row>
    <row r="12" spans="1:14" x14ac:dyDescent="0.25">
      <c r="A12" s="5" t="s">
        <v>6</v>
      </c>
      <c r="B12" s="5" t="s">
        <v>58</v>
      </c>
      <c r="C12" s="6">
        <v>201450512045</v>
      </c>
      <c r="D12" s="6" t="str">
        <f t="shared" si="2"/>
        <v>2014</v>
      </c>
      <c r="E12" s="7">
        <v>505121005</v>
      </c>
      <c r="F12" s="1" t="str">
        <f t="shared" si="1"/>
        <v>51</v>
      </c>
      <c r="G12" s="5" t="s">
        <v>30</v>
      </c>
      <c r="H12" s="1" t="s">
        <v>120</v>
      </c>
      <c r="I12" s="1" t="s">
        <v>133</v>
      </c>
      <c r="J12" s="8">
        <v>43341</v>
      </c>
      <c r="K12" s="1" t="s">
        <v>144</v>
      </c>
      <c r="L12" s="1" t="s">
        <v>133</v>
      </c>
      <c r="M12" s="8">
        <v>43344</v>
      </c>
      <c r="N12" s="1" t="s">
        <v>144</v>
      </c>
    </row>
    <row r="13" spans="1:14" x14ac:dyDescent="0.25">
      <c r="A13" s="5" t="s">
        <v>10</v>
      </c>
      <c r="B13" s="5" t="s">
        <v>58</v>
      </c>
      <c r="C13" s="6">
        <v>201450512045</v>
      </c>
      <c r="D13" s="6" t="str">
        <f t="shared" si="2"/>
        <v>2014</v>
      </c>
      <c r="E13" s="7">
        <v>506312006</v>
      </c>
      <c r="F13" s="1" t="str">
        <f t="shared" si="1"/>
        <v>63</v>
      </c>
      <c r="G13" s="5" t="s">
        <v>22</v>
      </c>
      <c r="H13" s="1" t="s">
        <v>120</v>
      </c>
      <c r="I13" s="1" t="s">
        <v>137</v>
      </c>
      <c r="J13" s="8">
        <v>43341</v>
      </c>
      <c r="K13" s="1" t="s">
        <v>144</v>
      </c>
      <c r="L13" s="1" t="s">
        <v>137</v>
      </c>
      <c r="M13" s="8">
        <v>43344</v>
      </c>
      <c r="N13" s="1" t="s">
        <v>144</v>
      </c>
    </row>
    <row r="14" spans="1:14" x14ac:dyDescent="0.25">
      <c r="A14" s="5" t="s">
        <v>69</v>
      </c>
      <c r="B14" s="5" t="s">
        <v>50</v>
      </c>
      <c r="C14" s="6">
        <v>201450632045</v>
      </c>
      <c r="D14" s="6" t="str">
        <f t="shared" ref="D14:D20" si="3">MID(C14,1,4)</f>
        <v>2014</v>
      </c>
      <c r="E14" s="7">
        <v>506314180</v>
      </c>
      <c r="F14" s="1" t="str">
        <f t="shared" si="1"/>
        <v>63</v>
      </c>
      <c r="G14" s="5" t="s">
        <v>25</v>
      </c>
      <c r="H14" s="1" t="s">
        <v>119</v>
      </c>
      <c r="I14" s="1" t="s">
        <v>131</v>
      </c>
      <c r="J14" s="8">
        <v>43340</v>
      </c>
      <c r="K14" s="1" t="s">
        <v>144</v>
      </c>
      <c r="L14" s="1" t="s">
        <v>131</v>
      </c>
      <c r="M14" s="8">
        <v>43343</v>
      </c>
      <c r="N14" s="1" t="s">
        <v>144</v>
      </c>
    </row>
    <row r="15" spans="1:14" x14ac:dyDescent="0.25">
      <c r="A15" s="5" t="s">
        <v>89</v>
      </c>
      <c r="B15" s="5" t="s">
        <v>50</v>
      </c>
      <c r="C15" s="6">
        <v>201450632045</v>
      </c>
      <c r="D15" s="6" t="str">
        <f t="shared" si="3"/>
        <v>2014</v>
      </c>
      <c r="E15" s="7">
        <v>506323172</v>
      </c>
      <c r="F15" s="1" t="str">
        <f t="shared" si="1"/>
        <v>63</v>
      </c>
      <c r="G15" s="5" t="s">
        <v>94</v>
      </c>
      <c r="H15" s="1" t="s">
        <v>120</v>
      </c>
      <c r="I15" s="1" t="s">
        <v>132</v>
      </c>
      <c r="J15" s="8">
        <v>43341</v>
      </c>
      <c r="K15" s="1" t="s">
        <v>144</v>
      </c>
      <c r="L15" s="1" t="s">
        <v>132</v>
      </c>
      <c r="M15" s="8">
        <v>43344</v>
      </c>
      <c r="N15" s="1" t="s">
        <v>144</v>
      </c>
    </row>
    <row r="16" spans="1:14" x14ac:dyDescent="0.25">
      <c r="A16" s="5" t="s">
        <v>6</v>
      </c>
      <c r="B16" s="5" t="s">
        <v>50</v>
      </c>
      <c r="C16" s="6">
        <v>201450632045</v>
      </c>
      <c r="D16" s="6" t="str">
        <f t="shared" si="3"/>
        <v>2014</v>
      </c>
      <c r="E16" s="7">
        <v>506311005</v>
      </c>
      <c r="F16" s="1" t="str">
        <f t="shared" si="1"/>
        <v>63</v>
      </c>
      <c r="G16" s="5" t="s">
        <v>30</v>
      </c>
      <c r="H16" s="1" t="s">
        <v>120</v>
      </c>
      <c r="I16" s="1" t="s">
        <v>133</v>
      </c>
      <c r="J16" s="8">
        <v>43341</v>
      </c>
      <c r="K16" s="1" t="s">
        <v>144</v>
      </c>
      <c r="L16" s="1" t="s">
        <v>133</v>
      </c>
      <c r="M16" s="8">
        <v>43344</v>
      </c>
      <c r="N16" s="1" t="s">
        <v>144</v>
      </c>
    </row>
    <row r="17" spans="1:14" x14ac:dyDescent="0.25">
      <c r="A17" s="5" t="s">
        <v>75</v>
      </c>
      <c r="B17" s="5" t="s">
        <v>61</v>
      </c>
      <c r="C17" s="6">
        <v>201250451044</v>
      </c>
      <c r="D17" s="6" t="str">
        <f t="shared" si="3"/>
        <v>2012</v>
      </c>
      <c r="E17" s="7">
        <v>504314858</v>
      </c>
      <c r="F17" s="1" t="str">
        <f t="shared" si="1"/>
        <v>43</v>
      </c>
      <c r="G17" s="5" t="s">
        <v>11</v>
      </c>
      <c r="H17" s="1" t="s">
        <v>120</v>
      </c>
      <c r="I17" s="1" t="s">
        <v>131</v>
      </c>
      <c r="J17" s="8">
        <v>43340</v>
      </c>
      <c r="K17" s="1" t="s">
        <v>144</v>
      </c>
      <c r="L17" s="1" t="s">
        <v>131</v>
      </c>
      <c r="M17" s="8">
        <v>43343</v>
      </c>
      <c r="N17" s="1" t="s">
        <v>144</v>
      </c>
    </row>
    <row r="18" spans="1:14" x14ac:dyDescent="0.25">
      <c r="A18" s="5" t="s">
        <v>105</v>
      </c>
      <c r="B18" s="5" t="s">
        <v>61</v>
      </c>
      <c r="C18" s="6">
        <v>201250451044</v>
      </c>
      <c r="D18" s="6" t="str">
        <f t="shared" si="3"/>
        <v>2012</v>
      </c>
      <c r="E18" s="7">
        <v>504514856</v>
      </c>
      <c r="F18" s="1" t="str">
        <f t="shared" si="1"/>
        <v>45</v>
      </c>
      <c r="G18" s="5" t="s">
        <v>108</v>
      </c>
      <c r="H18" s="1" t="s">
        <v>120</v>
      </c>
      <c r="I18" s="10">
        <v>0.5</v>
      </c>
      <c r="J18" s="8">
        <v>43340</v>
      </c>
      <c r="K18" s="1" t="s">
        <v>144</v>
      </c>
      <c r="L18" s="10">
        <v>0.5</v>
      </c>
      <c r="M18" s="8">
        <v>43343</v>
      </c>
      <c r="N18" s="1" t="s">
        <v>144</v>
      </c>
    </row>
    <row r="19" spans="1:14" x14ac:dyDescent="0.25">
      <c r="A19" s="5" t="s">
        <v>55</v>
      </c>
      <c r="B19" s="5" t="s">
        <v>145</v>
      </c>
      <c r="C19" s="6">
        <v>201250521036</v>
      </c>
      <c r="D19" s="6" t="str">
        <f t="shared" si="3"/>
        <v>2012</v>
      </c>
      <c r="E19" s="7">
        <v>505213757</v>
      </c>
      <c r="F19" s="1" t="str">
        <f t="shared" si="1"/>
        <v>52</v>
      </c>
      <c r="G19" s="5" t="s">
        <v>92</v>
      </c>
      <c r="H19" s="1" t="s">
        <v>120</v>
      </c>
      <c r="I19" s="1" t="s">
        <v>129</v>
      </c>
      <c r="J19" s="8">
        <v>43340</v>
      </c>
      <c r="K19" s="1" t="s">
        <v>144</v>
      </c>
      <c r="L19" s="1" t="s">
        <v>129</v>
      </c>
      <c r="M19" s="8">
        <v>43343</v>
      </c>
      <c r="N19" s="1" t="s">
        <v>144</v>
      </c>
    </row>
    <row r="20" spans="1:14" x14ac:dyDescent="0.25">
      <c r="A20" s="5" t="s">
        <v>55</v>
      </c>
      <c r="B20" s="5" t="s">
        <v>145</v>
      </c>
      <c r="C20" s="6">
        <v>201250521036</v>
      </c>
      <c r="D20" s="6" t="str">
        <f t="shared" si="3"/>
        <v>2012</v>
      </c>
      <c r="E20" s="7">
        <v>505213172</v>
      </c>
      <c r="F20" s="1" t="str">
        <f t="shared" si="1"/>
        <v>52</v>
      </c>
      <c r="G20" s="5" t="s">
        <v>90</v>
      </c>
      <c r="H20" s="1" t="s">
        <v>120</v>
      </c>
      <c r="I20" s="1" t="s">
        <v>128</v>
      </c>
      <c r="J20" s="8">
        <v>43340</v>
      </c>
      <c r="K20" s="1" t="s">
        <v>144</v>
      </c>
      <c r="L20" s="1" t="s">
        <v>128</v>
      </c>
      <c r="M20" s="8">
        <v>43343</v>
      </c>
      <c r="N20" s="1" t="s">
        <v>144</v>
      </c>
    </row>
    <row r="21" spans="1:14" x14ac:dyDescent="0.25">
      <c r="A21" s="5" t="s">
        <v>69</v>
      </c>
      <c r="B21" s="5" t="s">
        <v>66</v>
      </c>
      <c r="C21" s="6">
        <v>201450402041</v>
      </c>
      <c r="D21" s="6" t="str">
        <f t="shared" ref="D21" si="4">MID(C21,1,4)</f>
        <v>2014</v>
      </c>
      <c r="E21" s="7">
        <v>506313170</v>
      </c>
      <c r="F21" s="1" t="str">
        <f t="shared" si="1"/>
        <v>63</v>
      </c>
      <c r="G21" s="5" t="s">
        <v>24</v>
      </c>
      <c r="H21" s="1" t="s">
        <v>120</v>
      </c>
      <c r="I21" s="1" t="s">
        <v>131</v>
      </c>
      <c r="J21" s="8">
        <v>43340</v>
      </c>
      <c r="K21" s="1" t="s">
        <v>144</v>
      </c>
      <c r="L21" s="1" t="s">
        <v>131</v>
      </c>
      <c r="M21" s="8">
        <v>43343</v>
      </c>
      <c r="N21" s="1" t="s">
        <v>144</v>
      </c>
    </row>
    <row r="22" spans="1:14" x14ac:dyDescent="0.25">
      <c r="A22" s="5" t="s">
        <v>65</v>
      </c>
      <c r="B22" s="5" t="s">
        <v>56</v>
      </c>
      <c r="C22" s="6">
        <v>201450452083</v>
      </c>
      <c r="D22" s="6" t="str">
        <f t="shared" ref="D22:D28" si="5">MID(C22,1,4)</f>
        <v>2014</v>
      </c>
      <c r="E22" s="7">
        <v>504524850</v>
      </c>
      <c r="F22" s="1" t="str">
        <f t="shared" si="1"/>
        <v>45</v>
      </c>
      <c r="G22" s="5" t="s">
        <v>3</v>
      </c>
      <c r="H22" s="1" t="s">
        <v>119</v>
      </c>
      <c r="I22" s="1" t="s">
        <v>128</v>
      </c>
      <c r="J22" s="8">
        <v>43341</v>
      </c>
      <c r="K22" s="1" t="s">
        <v>144</v>
      </c>
      <c r="L22" s="1" t="s">
        <v>128</v>
      </c>
      <c r="M22" s="8">
        <v>43344</v>
      </c>
      <c r="N22" s="1" t="s">
        <v>144</v>
      </c>
    </row>
    <row r="23" spans="1:14" x14ac:dyDescent="0.25">
      <c r="A23" s="5" t="s">
        <v>53</v>
      </c>
      <c r="B23" s="5" t="s">
        <v>56</v>
      </c>
      <c r="C23" s="6">
        <v>201450452083</v>
      </c>
      <c r="D23" s="6" t="str">
        <f t="shared" si="5"/>
        <v>2014</v>
      </c>
      <c r="E23" s="7">
        <v>504513758</v>
      </c>
      <c r="F23" s="1" t="str">
        <f t="shared" si="1"/>
        <v>45</v>
      </c>
      <c r="G23" s="5" t="s">
        <v>15</v>
      </c>
      <c r="H23" s="1" t="s">
        <v>119</v>
      </c>
      <c r="I23" s="1" t="s">
        <v>128</v>
      </c>
      <c r="J23" s="8">
        <v>43340</v>
      </c>
      <c r="K23" s="1" t="s">
        <v>144</v>
      </c>
      <c r="L23" s="1" t="s">
        <v>128</v>
      </c>
      <c r="M23" s="8">
        <v>43343</v>
      </c>
      <c r="N23" s="1" t="s">
        <v>144</v>
      </c>
    </row>
    <row r="24" spans="1:14" x14ac:dyDescent="0.25">
      <c r="A24" s="5" t="s">
        <v>63</v>
      </c>
      <c r="B24" s="5" t="s">
        <v>56</v>
      </c>
      <c r="C24" s="6">
        <v>201450452083</v>
      </c>
      <c r="D24" s="6" t="str">
        <f t="shared" si="5"/>
        <v>2014</v>
      </c>
      <c r="E24" s="7">
        <v>504512163</v>
      </c>
      <c r="F24" s="1" t="str">
        <f t="shared" si="1"/>
        <v>45</v>
      </c>
      <c r="G24" s="5" t="s">
        <v>2</v>
      </c>
      <c r="H24" s="1" t="s">
        <v>119</v>
      </c>
      <c r="I24" s="1" t="s">
        <v>130</v>
      </c>
      <c r="J24" s="8">
        <v>43341</v>
      </c>
      <c r="K24" s="1" t="s">
        <v>144</v>
      </c>
      <c r="L24" s="1" t="s">
        <v>130</v>
      </c>
      <c r="M24" s="8">
        <v>43344</v>
      </c>
      <c r="N24" s="1" t="s">
        <v>144</v>
      </c>
    </row>
    <row r="25" spans="1:14" x14ac:dyDescent="0.25">
      <c r="A25" s="5" t="s">
        <v>53</v>
      </c>
      <c r="B25" s="5" t="s">
        <v>46</v>
      </c>
      <c r="C25" s="6">
        <v>201450431003</v>
      </c>
      <c r="D25" s="6" t="str">
        <f t="shared" si="5"/>
        <v>2014</v>
      </c>
      <c r="E25" s="7">
        <v>504313752</v>
      </c>
      <c r="F25" s="1" t="str">
        <f t="shared" si="1"/>
        <v>43</v>
      </c>
      <c r="G25" s="5" t="s">
        <v>21</v>
      </c>
      <c r="H25" s="1" t="s">
        <v>120</v>
      </c>
      <c r="I25" s="1" t="s">
        <v>128</v>
      </c>
      <c r="J25" s="8">
        <v>43340</v>
      </c>
      <c r="K25" s="1" t="s">
        <v>144</v>
      </c>
      <c r="L25" s="1" t="s">
        <v>128</v>
      </c>
      <c r="M25" s="8">
        <v>43343</v>
      </c>
      <c r="N25" s="1" t="s">
        <v>144</v>
      </c>
    </row>
    <row r="26" spans="1:14" x14ac:dyDescent="0.25">
      <c r="A26" s="5" t="s">
        <v>82</v>
      </c>
      <c r="B26" s="5" t="s">
        <v>46</v>
      </c>
      <c r="C26" s="6">
        <v>201450431003</v>
      </c>
      <c r="D26" s="6" t="str">
        <f t="shared" si="5"/>
        <v>2014</v>
      </c>
      <c r="E26" s="7">
        <v>504313762</v>
      </c>
      <c r="F26" s="1" t="str">
        <f t="shared" si="1"/>
        <v>43</v>
      </c>
      <c r="G26" s="5" t="s">
        <v>83</v>
      </c>
      <c r="H26" s="1" t="s">
        <v>120</v>
      </c>
      <c r="I26" s="1" t="s">
        <v>131</v>
      </c>
      <c r="J26" s="8">
        <v>43341</v>
      </c>
      <c r="K26" s="1" t="s">
        <v>144</v>
      </c>
      <c r="L26" s="1" t="s">
        <v>131</v>
      </c>
      <c r="M26" s="8">
        <v>43344</v>
      </c>
      <c r="N26" s="1" t="s">
        <v>144</v>
      </c>
    </row>
    <row r="27" spans="1:14" x14ac:dyDescent="0.25">
      <c r="A27" s="5" t="s">
        <v>44</v>
      </c>
      <c r="B27" s="5" t="s">
        <v>122</v>
      </c>
      <c r="C27" s="6">
        <v>201350522084</v>
      </c>
      <c r="D27" s="6" t="str">
        <f t="shared" si="5"/>
        <v>2013</v>
      </c>
      <c r="E27" s="7">
        <v>505211150</v>
      </c>
      <c r="F27" s="1" t="str">
        <f t="shared" si="1"/>
        <v>52</v>
      </c>
      <c r="G27" s="5" t="s">
        <v>14</v>
      </c>
      <c r="H27" s="1" t="s">
        <v>120</v>
      </c>
      <c r="I27" s="1" t="s">
        <v>130</v>
      </c>
      <c r="J27" s="8">
        <v>43340</v>
      </c>
      <c r="K27" s="1" t="s">
        <v>144</v>
      </c>
      <c r="L27" s="1" t="s">
        <v>130</v>
      </c>
      <c r="M27" s="8">
        <v>43343</v>
      </c>
      <c r="N27" s="1" t="s">
        <v>144</v>
      </c>
    </row>
    <row r="28" spans="1:14" x14ac:dyDescent="0.25">
      <c r="A28" s="5" t="s">
        <v>104</v>
      </c>
      <c r="B28" s="5" t="s">
        <v>122</v>
      </c>
      <c r="C28" s="6">
        <v>201350522084</v>
      </c>
      <c r="D28" s="6" t="str">
        <f t="shared" si="5"/>
        <v>2013</v>
      </c>
      <c r="E28" s="7">
        <v>505211151</v>
      </c>
      <c r="F28" s="1" t="str">
        <f t="shared" si="1"/>
        <v>52</v>
      </c>
      <c r="G28" s="5" t="s">
        <v>23</v>
      </c>
      <c r="H28" s="1" t="s">
        <v>120</v>
      </c>
      <c r="I28" s="1" t="s">
        <v>128</v>
      </c>
      <c r="J28" s="8">
        <v>43341</v>
      </c>
      <c r="K28" s="1" t="s">
        <v>144</v>
      </c>
      <c r="L28" s="1" t="s">
        <v>128</v>
      </c>
      <c r="M28" s="8">
        <v>43344</v>
      </c>
      <c r="N28" s="1" t="s">
        <v>144</v>
      </c>
    </row>
    <row r="29" spans="1:14" x14ac:dyDescent="0.25">
      <c r="A29" s="5" t="s">
        <v>80</v>
      </c>
      <c r="B29" s="5" t="s">
        <v>122</v>
      </c>
      <c r="C29" s="6">
        <v>201350522084</v>
      </c>
      <c r="D29" s="6" t="str">
        <f t="shared" ref="D29:D32" si="6">MID(C29,1,4)</f>
        <v>2013</v>
      </c>
      <c r="E29" s="7">
        <v>505214860</v>
      </c>
      <c r="F29" s="1" t="str">
        <f t="shared" si="1"/>
        <v>52</v>
      </c>
      <c r="G29" s="5" t="s">
        <v>13</v>
      </c>
      <c r="H29" s="1" t="s">
        <v>120</v>
      </c>
      <c r="I29" s="1" t="s">
        <v>129</v>
      </c>
      <c r="J29" s="8">
        <v>43341</v>
      </c>
      <c r="K29" s="1" t="s">
        <v>144</v>
      </c>
      <c r="L29" s="1" t="s">
        <v>129</v>
      </c>
      <c r="M29" s="8">
        <v>43344</v>
      </c>
      <c r="N29" s="1" t="s">
        <v>144</v>
      </c>
    </row>
    <row r="30" spans="1:14" x14ac:dyDescent="0.25">
      <c r="A30" s="5" t="s">
        <v>73</v>
      </c>
      <c r="B30" s="5" t="s">
        <v>122</v>
      </c>
      <c r="C30" s="6">
        <v>201350522084</v>
      </c>
      <c r="D30" s="6" t="str">
        <f t="shared" si="6"/>
        <v>2013</v>
      </c>
      <c r="E30" s="7">
        <v>505213759</v>
      </c>
      <c r="F30" s="1" t="str">
        <f t="shared" si="1"/>
        <v>52</v>
      </c>
      <c r="G30" s="5" t="s">
        <v>12</v>
      </c>
      <c r="H30" s="1" t="s">
        <v>120</v>
      </c>
      <c r="I30" s="1" t="s">
        <v>130</v>
      </c>
      <c r="J30" s="8">
        <v>43341</v>
      </c>
      <c r="K30" s="1" t="s">
        <v>144</v>
      </c>
      <c r="L30" s="1" t="s">
        <v>130</v>
      </c>
      <c r="M30" s="8">
        <v>43344</v>
      </c>
      <c r="N30" s="1" t="s">
        <v>144</v>
      </c>
    </row>
    <row r="31" spans="1:14" x14ac:dyDescent="0.25">
      <c r="A31" s="5" t="s">
        <v>89</v>
      </c>
      <c r="B31" s="5" t="s">
        <v>70</v>
      </c>
      <c r="C31" s="6">
        <v>201350631015</v>
      </c>
      <c r="D31" s="6" t="str">
        <f t="shared" si="6"/>
        <v>2013</v>
      </c>
      <c r="E31" s="7">
        <v>506314182</v>
      </c>
      <c r="F31" s="1" t="str">
        <f t="shared" si="1"/>
        <v>63</v>
      </c>
      <c r="G31" s="5" t="s">
        <v>28</v>
      </c>
      <c r="H31" s="1" t="s">
        <v>120</v>
      </c>
      <c r="I31" s="1" t="s">
        <v>133</v>
      </c>
      <c r="J31" s="8">
        <v>43341</v>
      </c>
      <c r="K31" s="1" t="s">
        <v>144</v>
      </c>
      <c r="L31" s="1" t="s">
        <v>133</v>
      </c>
      <c r="M31" s="8">
        <v>43344</v>
      </c>
      <c r="N31" s="1" t="s">
        <v>144</v>
      </c>
    </row>
    <row r="32" spans="1:14" x14ac:dyDescent="0.25">
      <c r="A32" s="5" t="s">
        <v>69</v>
      </c>
      <c r="B32" s="5" t="s">
        <v>62</v>
      </c>
      <c r="C32" s="6">
        <v>201450402050</v>
      </c>
      <c r="D32" s="6" t="str">
        <f t="shared" si="6"/>
        <v>2014</v>
      </c>
      <c r="E32" s="7">
        <v>506313170</v>
      </c>
      <c r="F32" s="1" t="str">
        <f t="shared" si="1"/>
        <v>63</v>
      </c>
      <c r="G32" s="5" t="s">
        <v>24</v>
      </c>
      <c r="H32" s="1" t="s">
        <v>119</v>
      </c>
      <c r="I32" s="1" t="s">
        <v>131</v>
      </c>
      <c r="J32" s="8">
        <v>43340</v>
      </c>
      <c r="K32" s="1" t="s">
        <v>144</v>
      </c>
      <c r="L32" s="1" t="s">
        <v>131</v>
      </c>
      <c r="M32" s="8">
        <v>43343</v>
      </c>
      <c r="N32" s="1" t="s">
        <v>144</v>
      </c>
    </row>
    <row r="33" spans="1:14" x14ac:dyDescent="0.25">
      <c r="A33" s="5" t="s">
        <v>60</v>
      </c>
      <c r="B33" s="5" t="s">
        <v>62</v>
      </c>
      <c r="C33" s="6">
        <v>201450402050</v>
      </c>
      <c r="D33" s="6" t="str">
        <f t="shared" ref="D33" si="7">MID(C33,1,4)</f>
        <v>2014</v>
      </c>
      <c r="E33" s="7">
        <v>504511151</v>
      </c>
      <c r="F33" s="1" t="str">
        <f t="shared" si="1"/>
        <v>45</v>
      </c>
      <c r="G33" s="5" t="s">
        <v>8</v>
      </c>
      <c r="H33" s="1" t="s">
        <v>119</v>
      </c>
      <c r="I33" s="1" t="s">
        <v>129</v>
      </c>
      <c r="J33" s="8">
        <v>43340</v>
      </c>
      <c r="K33" s="1" t="s">
        <v>144</v>
      </c>
      <c r="L33" s="1" t="s">
        <v>129</v>
      </c>
      <c r="M33" s="8">
        <v>43343</v>
      </c>
      <c r="N33" s="1" t="s">
        <v>144</v>
      </c>
    </row>
    <row r="34" spans="1:14" x14ac:dyDescent="0.25">
      <c r="A34" s="5" t="s">
        <v>82</v>
      </c>
      <c r="B34" s="5" t="s">
        <v>62</v>
      </c>
      <c r="C34" s="6">
        <v>201450402050</v>
      </c>
      <c r="D34" s="6" t="str">
        <f t="shared" ref="D34:D43" si="8">MID(C34,1,4)</f>
        <v>2014</v>
      </c>
      <c r="E34" s="7">
        <v>504024182</v>
      </c>
      <c r="F34" s="1" t="str">
        <f t="shared" si="1"/>
        <v>40</v>
      </c>
      <c r="G34" s="5" t="s">
        <v>18</v>
      </c>
      <c r="H34" s="1" t="s">
        <v>119</v>
      </c>
      <c r="I34" s="1" t="s">
        <v>131</v>
      </c>
      <c r="J34" s="8">
        <v>43341</v>
      </c>
      <c r="K34" s="1" t="s">
        <v>144</v>
      </c>
      <c r="L34" s="1" t="s">
        <v>131</v>
      </c>
      <c r="M34" s="8">
        <v>43344</v>
      </c>
      <c r="N34" s="1" t="s">
        <v>144</v>
      </c>
    </row>
    <row r="35" spans="1:14" x14ac:dyDescent="0.25">
      <c r="A35" s="5" t="s">
        <v>97</v>
      </c>
      <c r="B35" s="5" t="s">
        <v>87</v>
      </c>
      <c r="C35" s="6">
        <v>201050671079</v>
      </c>
      <c r="D35" s="6" t="str">
        <f t="shared" si="8"/>
        <v>2010</v>
      </c>
      <c r="E35" s="7">
        <v>506713750</v>
      </c>
      <c r="F35" s="1" t="str">
        <f t="shared" si="1"/>
        <v>67</v>
      </c>
      <c r="G35" s="5" t="s">
        <v>31</v>
      </c>
      <c r="H35" s="1" t="s">
        <v>120</v>
      </c>
      <c r="I35" s="1" t="s">
        <v>135</v>
      </c>
      <c r="J35" s="8">
        <v>43341</v>
      </c>
      <c r="K35" s="1" t="s">
        <v>144</v>
      </c>
      <c r="L35" s="1" t="s">
        <v>135</v>
      </c>
      <c r="M35" s="8">
        <v>43344</v>
      </c>
      <c r="N35" s="1" t="s">
        <v>144</v>
      </c>
    </row>
    <row r="36" spans="1:14" x14ac:dyDescent="0.25">
      <c r="A36" s="5" t="s">
        <v>77</v>
      </c>
      <c r="B36" s="5" t="s">
        <v>87</v>
      </c>
      <c r="C36" s="6">
        <v>201050671079</v>
      </c>
      <c r="D36" s="6" t="str">
        <f t="shared" si="8"/>
        <v>2010</v>
      </c>
      <c r="E36" s="7">
        <v>504511001</v>
      </c>
      <c r="F36" s="1" t="str">
        <f t="shared" si="1"/>
        <v>45</v>
      </c>
      <c r="G36" s="5" t="s">
        <v>68</v>
      </c>
      <c r="H36" s="1" t="s">
        <v>120</v>
      </c>
      <c r="I36" s="1" t="s">
        <v>136</v>
      </c>
      <c r="J36" s="8">
        <v>43341</v>
      </c>
      <c r="K36" s="1" t="s">
        <v>144</v>
      </c>
      <c r="L36" s="1" t="s">
        <v>136</v>
      </c>
      <c r="M36" s="8">
        <v>43344</v>
      </c>
      <c r="N36" s="1" t="s">
        <v>144</v>
      </c>
    </row>
    <row r="37" spans="1:14" x14ac:dyDescent="0.25">
      <c r="A37" s="5" t="s">
        <v>97</v>
      </c>
      <c r="B37" s="5" t="s">
        <v>87</v>
      </c>
      <c r="C37" s="6">
        <v>201050671079</v>
      </c>
      <c r="D37" s="6" t="str">
        <f t="shared" si="8"/>
        <v>2010</v>
      </c>
      <c r="E37" s="7">
        <v>506714180</v>
      </c>
      <c r="F37" s="1" t="str">
        <f t="shared" si="1"/>
        <v>67</v>
      </c>
      <c r="G37" s="5" t="s">
        <v>116</v>
      </c>
      <c r="H37" s="1" t="s">
        <v>120</v>
      </c>
      <c r="I37" s="1" t="s">
        <v>134</v>
      </c>
      <c r="J37" s="8">
        <v>43341</v>
      </c>
      <c r="K37" s="1" t="s">
        <v>144</v>
      </c>
      <c r="L37" s="1" t="s">
        <v>134</v>
      </c>
      <c r="M37" s="8">
        <v>43344</v>
      </c>
      <c r="N37" s="1" t="s">
        <v>144</v>
      </c>
    </row>
    <row r="38" spans="1:14" x14ac:dyDescent="0.25">
      <c r="A38" s="5" t="s">
        <v>76</v>
      </c>
      <c r="B38" s="5" t="s">
        <v>87</v>
      </c>
      <c r="C38" s="6">
        <v>201050671079</v>
      </c>
      <c r="D38" s="6" t="str">
        <f t="shared" si="8"/>
        <v>2010</v>
      </c>
      <c r="E38" s="7">
        <v>506712160</v>
      </c>
      <c r="F38" s="1" t="str">
        <f t="shared" si="1"/>
        <v>67</v>
      </c>
      <c r="G38" s="5" t="s">
        <v>114</v>
      </c>
      <c r="H38" s="1" t="s">
        <v>120</v>
      </c>
      <c r="I38" s="1" t="s">
        <v>131</v>
      </c>
      <c r="J38" s="8">
        <v>43341</v>
      </c>
      <c r="K38" s="1" t="s">
        <v>144</v>
      </c>
      <c r="L38" s="1" t="s">
        <v>131</v>
      </c>
      <c r="M38" s="8">
        <v>43344</v>
      </c>
      <c r="N38" s="1" t="s">
        <v>144</v>
      </c>
    </row>
    <row r="39" spans="1:14" x14ac:dyDescent="0.25">
      <c r="A39" s="5" t="s">
        <v>79</v>
      </c>
      <c r="B39" s="5" t="s">
        <v>87</v>
      </c>
      <c r="C39" s="6">
        <v>201050671079</v>
      </c>
      <c r="D39" s="6" t="str">
        <f t="shared" si="8"/>
        <v>2010</v>
      </c>
      <c r="E39" s="7">
        <v>505113752</v>
      </c>
      <c r="F39" s="1" t="str">
        <f t="shared" si="1"/>
        <v>51</v>
      </c>
      <c r="G39" s="5" t="s">
        <v>21</v>
      </c>
      <c r="H39" s="1" t="s">
        <v>120</v>
      </c>
      <c r="I39" s="1" t="s">
        <v>137</v>
      </c>
      <c r="J39" s="8">
        <v>43340</v>
      </c>
      <c r="K39" s="1" t="s">
        <v>144</v>
      </c>
      <c r="L39" s="1" t="s">
        <v>137</v>
      </c>
      <c r="M39" s="8">
        <v>43343</v>
      </c>
      <c r="N39" s="1" t="s">
        <v>144</v>
      </c>
    </row>
    <row r="40" spans="1:14" x14ac:dyDescent="0.25">
      <c r="A40" s="5" t="s">
        <v>97</v>
      </c>
      <c r="B40" s="5" t="s">
        <v>87</v>
      </c>
      <c r="C40" s="6">
        <v>201050671079</v>
      </c>
      <c r="D40" s="6" t="str">
        <f t="shared" si="8"/>
        <v>2010</v>
      </c>
      <c r="E40" s="7">
        <v>506713170</v>
      </c>
      <c r="F40" s="1" t="str">
        <f t="shared" ref="F40:F71" si="9">MID(E40,3,2)</f>
        <v>67</v>
      </c>
      <c r="G40" s="5" t="s">
        <v>101</v>
      </c>
      <c r="H40" s="1" t="s">
        <v>120</v>
      </c>
      <c r="I40" s="1" t="s">
        <v>130</v>
      </c>
      <c r="J40" s="8">
        <v>43341</v>
      </c>
      <c r="K40" s="1" t="s">
        <v>144</v>
      </c>
      <c r="L40" s="1" t="s">
        <v>130</v>
      </c>
      <c r="M40" s="8">
        <v>43344</v>
      </c>
      <c r="N40" s="1" t="s">
        <v>144</v>
      </c>
    </row>
    <row r="41" spans="1:14" x14ac:dyDescent="0.25">
      <c r="A41" s="5" t="s">
        <v>96</v>
      </c>
      <c r="B41" s="5" t="s">
        <v>87</v>
      </c>
      <c r="C41" s="6">
        <v>201050671079</v>
      </c>
      <c r="D41" s="6" t="str">
        <f t="shared" si="8"/>
        <v>2010</v>
      </c>
      <c r="E41" s="7">
        <v>506713753</v>
      </c>
      <c r="F41" s="1" t="str">
        <f t="shared" si="9"/>
        <v>67</v>
      </c>
      <c r="G41" s="5" t="s">
        <v>102</v>
      </c>
      <c r="H41" s="1" t="s">
        <v>120</v>
      </c>
      <c r="I41" s="1" t="s">
        <v>129</v>
      </c>
      <c r="J41" s="8">
        <v>43341</v>
      </c>
      <c r="K41" s="1" t="s">
        <v>144</v>
      </c>
      <c r="L41" s="1" t="s">
        <v>129</v>
      </c>
      <c r="M41" s="8">
        <v>43344</v>
      </c>
      <c r="N41" s="1" t="s">
        <v>144</v>
      </c>
    </row>
    <row r="42" spans="1:14" x14ac:dyDescent="0.25">
      <c r="A42" s="5" t="s">
        <v>74</v>
      </c>
      <c r="B42" s="5" t="s">
        <v>87</v>
      </c>
      <c r="C42" s="6">
        <v>201050671079</v>
      </c>
      <c r="D42" s="6" t="str">
        <f t="shared" si="8"/>
        <v>2010</v>
      </c>
      <c r="E42" s="7">
        <v>506711154</v>
      </c>
      <c r="F42" s="1" t="str">
        <f t="shared" si="9"/>
        <v>67</v>
      </c>
      <c r="G42" s="5" t="s">
        <v>100</v>
      </c>
      <c r="H42" s="1" t="s">
        <v>120</v>
      </c>
      <c r="I42" s="1" t="s">
        <v>128</v>
      </c>
      <c r="J42" s="8">
        <v>43340</v>
      </c>
      <c r="K42" s="1" t="s">
        <v>144</v>
      </c>
      <c r="L42" s="1" t="s">
        <v>128</v>
      </c>
      <c r="M42" s="8">
        <v>43343</v>
      </c>
      <c r="N42" s="1" t="s">
        <v>144</v>
      </c>
    </row>
    <row r="43" spans="1:14" x14ac:dyDescent="0.25">
      <c r="A43" s="5" t="s">
        <v>10</v>
      </c>
      <c r="B43" s="5" t="s">
        <v>87</v>
      </c>
      <c r="C43" s="6">
        <v>201050671079</v>
      </c>
      <c r="D43" s="6" t="str">
        <f t="shared" si="8"/>
        <v>2010</v>
      </c>
      <c r="E43" s="7">
        <v>506713171</v>
      </c>
      <c r="F43" s="1" t="str">
        <f t="shared" si="9"/>
        <v>67</v>
      </c>
      <c r="G43" s="5" t="s">
        <v>9</v>
      </c>
      <c r="H43" s="1" t="s">
        <v>120</v>
      </c>
      <c r="I43" s="1" t="s">
        <v>137</v>
      </c>
      <c r="J43" s="8">
        <v>43341</v>
      </c>
      <c r="K43" s="1" t="s">
        <v>144</v>
      </c>
      <c r="L43" s="1" t="s">
        <v>137</v>
      </c>
      <c r="M43" s="8">
        <v>43344</v>
      </c>
      <c r="N43" s="1" t="s">
        <v>144</v>
      </c>
    </row>
    <row r="44" spans="1:14" x14ac:dyDescent="0.25">
      <c r="A44" s="5" t="s">
        <v>10</v>
      </c>
      <c r="B44" s="5" t="s">
        <v>87</v>
      </c>
      <c r="C44" s="6">
        <v>201050671079</v>
      </c>
      <c r="D44" s="6" t="str">
        <f t="shared" ref="D44:D45" si="10">MID(C44,1,4)</f>
        <v>2010</v>
      </c>
      <c r="E44" s="7">
        <v>506714851</v>
      </c>
      <c r="F44" s="1" t="str">
        <f t="shared" si="9"/>
        <v>67</v>
      </c>
      <c r="G44" s="5" t="s">
        <v>32</v>
      </c>
      <c r="H44" s="1" t="s">
        <v>120</v>
      </c>
      <c r="I44" s="1" t="s">
        <v>133</v>
      </c>
      <c r="J44" s="8">
        <v>43341</v>
      </c>
      <c r="K44" s="1" t="s">
        <v>144</v>
      </c>
      <c r="L44" s="1" t="s">
        <v>133</v>
      </c>
      <c r="M44" s="8">
        <v>43344</v>
      </c>
      <c r="N44" s="1" t="s">
        <v>144</v>
      </c>
    </row>
    <row r="45" spans="1:14" x14ac:dyDescent="0.25">
      <c r="A45" s="5" t="s">
        <v>52</v>
      </c>
      <c r="B45" s="5" t="s">
        <v>87</v>
      </c>
      <c r="C45" s="6">
        <v>201050671079</v>
      </c>
      <c r="D45" s="6" t="str">
        <f t="shared" si="10"/>
        <v>2010</v>
      </c>
      <c r="E45" s="7">
        <v>506612161</v>
      </c>
      <c r="F45" s="1" t="str">
        <f t="shared" si="9"/>
        <v>66</v>
      </c>
      <c r="G45" s="5" t="s">
        <v>112</v>
      </c>
      <c r="H45" s="1" t="s">
        <v>120</v>
      </c>
      <c r="I45" s="1" t="s">
        <v>131</v>
      </c>
      <c r="J45" s="8">
        <v>43340</v>
      </c>
      <c r="K45" s="1" t="s">
        <v>144</v>
      </c>
      <c r="L45" s="1" t="s">
        <v>131</v>
      </c>
      <c r="M45" s="8">
        <v>43343</v>
      </c>
      <c r="N45" s="1" t="s">
        <v>144</v>
      </c>
    </row>
    <row r="46" spans="1:14" x14ac:dyDescent="0.25">
      <c r="A46" s="5" t="s">
        <v>71</v>
      </c>
      <c r="B46" s="5" t="s">
        <v>87</v>
      </c>
      <c r="C46" s="6">
        <v>201050671079</v>
      </c>
      <c r="D46" s="6" t="str">
        <f t="shared" ref="D46:D47" si="11">MID(C46,1,4)</f>
        <v>2010</v>
      </c>
      <c r="E46" s="7">
        <v>506714857</v>
      </c>
      <c r="F46" s="1" t="str">
        <f t="shared" si="9"/>
        <v>67</v>
      </c>
      <c r="G46" s="5" t="s">
        <v>117</v>
      </c>
      <c r="H46" s="1" t="s">
        <v>120</v>
      </c>
      <c r="I46" s="1" t="s">
        <v>134</v>
      </c>
      <c r="J46" s="8">
        <v>43340</v>
      </c>
      <c r="K46" s="1" t="s">
        <v>144</v>
      </c>
      <c r="L46" s="1" t="s">
        <v>134</v>
      </c>
      <c r="M46" s="8">
        <v>43343</v>
      </c>
      <c r="N46" s="1" t="s">
        <v>144</v>
      </c>
    </row>
    <row r="47" spans="1:14" x14ac:dyDescent="0.25">
      <c r="A47" s="5" t="s">
        <v>71</v>
      </c>
      <c r="B47" s="5" t="s">
        <v>87</v>
      </c>
      <c r="C47" s="6">
        <v>201050671079</v>
      </c>
      <c r="D47" s="6" t="str">
        <f t="shared" si="11"/>
        <v>2010</v>
      </c>
      <c r="E47" s="7">
        <v>506712162</v>
      </c>
      <c r="F47" s="1" t="str">
        <f t="shared" si="9"/>
        <v>67</v>
      </c>
      <c r="G47" s="5" t="s">
        <v>115</v>
      </c>
      <c r="H47" s="1" t="s">
        <v>120</v>
      </c>
      <c r="I47" s="1" t="s">
        <v>135</v>
      </c>
      <c r="J47" s="8">
        <v>43340</v>
      </c>
      <c r="K47" s="1" t="s">
        <v>144</v>
      </c>
      <c r="L47" s="1" t="s">
        <v>135</v>
      </c>
      <c r="M47" s="8">
        <v>43343</v>
      </c>
      <c r="N47" s="1" t="s">
        <v>144</v>
      </c>
    </row>
    <row r="48" spans="1:14" x14ac:dyDescent="0.25">
      <c r="A48" s="5" t="s">
        <v>52</v>
      </c>
      <c r="B48" s="5" t="s">
        <v>87</v>
      </c>
      <c r="C48" s="6">
        <v>201050671079</v>
      </c>
      <c r="D48" s="6" t="str">
        <f t="shared" ref="D48:D50" si="12">MID(C48,1,4)</f>
        <v>2010</v>
      </c>
      <c r="E48" s="7">
        <v>506712163</v>
      </c>
      <c r="F48" s="1" t="str">
        <f t="shared" si="9"/>
        <v>67</v>
      </c>
      <c r="G48" s="5" t="s">
        <v>33</v>
      </c>
      <c r="H48" s="1" t="s">
        <v>120</v>
      </c>
      <c r="I48" s="1" t="s">
        <v>132</v>
      </c>
      <c r="J48" s="8">
        <v>43340</v>
      </c>
      <c r="K48" s="1" t="s">
        <v>144</v>
      </c>
      <c r="L48" s="1" t="s">
        <v>132</v>
      </c>
      <c r="M48" s="8">
        <v>43343</v>
      </c>
      <c r="N48" s="1" t="s">
        <v>144</v>
      </c>
    </row>
    <row r="49" spans="1:14" x14ac:dyDescent="0.25">
      <c r="A49" s="5" t="s">
        <v>71</v>
      </c>
      <c r="B49" s="5" t="s">
        <v>87</v>
      </c>
      <c r="C49" s="6">
        <v>201050671079</v>
      </c>
      <c r="D49" s="6" t="str">
        <f t="shared" si="12"/>
        <v>2010</v>
      </c>
      <c r="E49" s="7">
        <v>506714181</v>
      </c>
      <c r="F49" s="1" t="str">
        <f t="shared" si="9"/>
        <v>67</v>
      </c>
      <c r="G49" s="5" t="s">
        <v>35</v>
      </c>
      <c r="H49" s="1" t="s">
        <v>120</v>
      </c>
      <c r="I49" s="1" t="s">
        <v>130</v>
      </c>
      <c r="J49" s="8">
        <v>43340</v>
      </c>
      <c r="K49" s="1" t="s">
        <v>144</v>
      </c>
      <c r="L49" s="1" t="s">
        <v>130</v>
      </c>
      <c r="M49" s="8">
        <v>43343</v>
      </c>
      <c r="N49" s="1" t="s">
        <v>144</v>
      </c>
    </row>
    <row r="50" spans="1:14" x14ac:dyDescent="0.25">
      <c r="A50" s="5" t="s">
        <v>71</v>
      </c>
      <c r="B50" s="5" t="s">
        <v>87</v>
      </c>
      <c r="C50" s="6">
        <v>201050671079</v>
      </c>
      <c r="D50" s="6" t="str">
        <f t="shared" si="12"/>
        <v>2010</v>
      </c>
      <c r="E50" s="7">
        <v>506713754</v>
      </c>
      <c r="F50" s="1" t="str">
        <f t="shared" si="9"/>
        <v>67</v>
      </c>
      <c r="G50" s="5" t="s">
        <v>103</v>
      </c>
      <c r="H50" s="1" t="s">
        <v>120</v>
      </c>
      <c r="I50" s="1" t="s">
        <v>129</v>
      </c>
      <c r="J50" s="8">
        <v>43340</v>
      </c>
      <c r="K50" s="1" t="s">
        <v>144</v>
      </c>
      <c r="L50" s="1" t="s">
        <v>129</v>
      </c>
      <c r="M50" s="8">
        <v>43343</v>
      </c>
      <c r="N50" s="1" t="s">
        <v>144</v>
      </c>
    </row>
    <row r="51" spans="1:14" x14ac:dyDescent="0.25">
      <c r="A51" s="5" t="s">
        <v>52</v>
      </c>
      <c r="B51" s="5" t="s">
        <v>87</v>
      </c>
      <c r="C51" s="6">
        <v>201050671079</v>
      </c>
      <c r="D51" s="6" t="str">
        <f t="shared" ref="D51:D52" si="13">MID(C51,1,4)</f>
        <v>2010</v>
      </c>
      <c r="E51" s="7">
        <v>506723757</v>
      </c>
      <c r="F51" s="1" t="str">
        <f t="shared" si="9"/>
        <v>67</v>
      </c>
      <c r="G51" s="5" t="s">
        <v>98</v>
      </c>
      <c r="H51" s="1" t="s">
        <v>120</v>
      </c>
      <c r="I51" s="1" t="s">
        <v>133</v>
      </c>
      <c r="J51" s="8">
        <v>43340</v>
      </c>
      <c r="K51" s="1" t="s">
        <v>144</v>
      </c>
      <c r="L51" s="1" t="s">
        <v>133</v>
      </c>
      <c r="M51" s="8">
        <v>43343</v>
      </c>
      <c r="N51" s="1" t="s">
        <v>144</v>
      </c>
    </row>
    <row r="52" spans="1:14" x14ac:dyDescent="0.25">
      <c r="A52" s="5" t="s">
        <v>71</v>
      </c>
      <c r="B52" s="5" t="s">
        <v>87</v>
      </c>
      <c r="C52" s="6">
        <v>201050671079</v>
      </c>
      <c r="D52" s="6" t="str">
        <f t="shared" si="13"/>
        <v>2010</v>
      </c>
      <c r="E52" s="7">
        <v>506713172</v>
      </c>
      <c r="F52" s="1" t="str">
        <f t="shared" si="9"/>
        <v>67</v>
      </c>
      <c r="G52" s="5" t="s">
        <v>34</v>
      </c>
      <c r="H52" s="1" t="s">
        <v>120</v>
      </c>
      <c r="I52" s="1" t="s">
        <v>136</v>
      </c>
      <c r="J52" s="8">
        <v>43340</v>
      </c>
      <c r="K52" s="1" t="s">
        <v>144</v>
      </c>
      <c r="L52" s="1" t="s">
        <v>136</v>
      </c>
      <c r="M52" s="8">
        <v>43343</v>
      </c>
      <c r="N52" s="1" t="s">
        <v>144</v>
      </c>
    </row>
    <row r="53" spans="1:14" x14ac:dyDescent="0.25">
      <c r="A53" s="5" t="s">
        <v>113</v>
      </c>
      <c r="B53" s="5" t="s">
        <v>87</v>
      </c>
      <c r="C53" s="6">
        <v>201050671079</v>
      </c>
      <c r="D53" s="6" t="str">
        <f t="shared" ref="D53:D55" si="14">MID(C53,1,4)</f>
        <v>2010</v>
      </c>
      <c r="E53" s="7">
        <v>506613759</v>
      </c>
      <c r="F53" s="1" t="str">
        <f t="shared" si="9"/>
        <v>66</v>
      </c>
      <c r="G53" s="5" t="s">
        <v>99</v>
      </c>
      <c r="H53" s="1" t="s">
        <v>120</v>
      </c>
      <c r="I53" s="1" t="s">
        <v>128</v>
      </c>
      <c r="J53" s="8">
        <v>43341</v>
      </c>
      <c r="K53" s="1" t="s">
        <v>144</v>
      </c>
      <c r="L53" s="1" t="s">
        <v>128</v>
      </c>
      <c r="M53" s="8">
        <v>43344</v>
      </c>
      <c r="N53" s="1" t="s">
        <v>144</v>
      </c>
    </row>
    <row r="54" spans="1:14" x14ac:dyDescent="0.25">
      <c r="A54" s="5" t="s">
        <v>6</v>
      </c>
      <c r="B54" s="5" t="s">
        <v>87</v>
      </c>
      <c r="C54" s="6">
        <v>201050671079</v>
      </c>
      <c r="D54" s="6" t="str">
        <f t="shared" si="14"/>
        <v>2010</v>
      </c>
      <c r="E54" s="7">
        <v>506712006</v>
      </c>
      <c r="F54" s="1" t="str">
        <f t="shared" si="9"/>
        <v>67</v>
      </c>
      <c r="G54" s="5" t="s">
        <v>22</v>
      </c>
      <c r="H54" s="1" t="s">
        <v>120</v>
      </c>
      <c r="I54" s="1" t="s">
        <v>132</v>
      </c>
      <c r="J54" s="8">
        <v>43341</v>
      </c>
      <c r="K54" s="1" t="s">
        <v>144</v>
      </c>
      <c r="L54" s="1" t="s">
        <v>132</v>
      </c>
      <c r="M54" s="8">
        <v>43344</v>
      </c>
      <c r="N54" s="1" t="s">
        <v>144</v>
      </c>
    </row>
    <row r="55" spans="1:14" x14ac:dyDescent="0.25">
      <c r="A55" s="5" t="s">
        <v>81</v>
      </c>
      <c r="B55" s="5" t="s">
        <v>86</v>
      </c>
      <c r="C55" s="6">
        <v>201450432035</v>
      </c>
      <c r="D55" s="6" t="str">
        <f t="shared" si="14"/>
        <v>2014</v>
      </c>
      <c r="E55" s="7">
        <v>504323750</v>
      </c>
      <c r="F55" s="1" t="str">
        <f t="shared" si="9"/>
        <v>43</v>
      </c>
      <c r="G55" s="5" t="s">
        <v>84</v>
      </c>
      <c r="H55" s="1" t="s">
        <v>120</v>
      </c>
      <c r="I55" s="10">
        <v>0.70833333333333337</v>
      </c>
      <c r="J55" s="8">
        <v>43340</v>
      </c>
      <c r="K55" s="1" t="s">
        <v>144</v>
      </c>
      <c r="L55" s="10">
        <v>0.70833333333333337</v>
      </c>
      <c r="M55" s="8">
        <v>43343</v>
      </c>
      <c r="N55" s="1" t="s">
        <v>144</v>
      </c>
    </row>
    <row r="56" spans="1:14" x14ac:dyDescent="0.25">
      <c r="A56" s="5" t="s">
        <v>75</v>
      </c>
      <c r="B56" s="5" t="s">
        <v>86</v>
      </c>
      <c r="C56" s="6">
        <v>201450432035</v>
      </c>
      <c r="D56" s="6" t="str">
        <f t="shared" ref="D56:D58" si="15">MID(C56,1,4)</f>
        <v>2014</v>
      </c>
      <c r="E56" s="7">
        <v>504324858</v>
      </c>
      <c r="F56" s="1" t="str">
        <f t="shared" si="9"/>
        <v>43</v>
      </c>
      <c r="G56" s="5" t="s">
        <v>11</v>
      </c>
      <c r="H56" s="1" t="s">
        <v>120</v>
      </c>
      <c r="I56" s="1" t="s">
        <v>131</v>
      </c>
      <c r="J56" s="8">
        <v>43340</v>
      </c>
      <c r="K56" s="1" t="s">
        <v>144</v>
      </c>
      <c r="L56" s="1" t="s">
        <v>131</v>
      </c>
      <c r="M56" s="8">
        <v>43343</v>
      </c>
      <c r="N56" s="1" t="s">
        <v>144</v>
      </c>
    </row>
    <row r="57" spans="1:14" x14ac:dyDescent="0.25">
      <c r="A57" s="5" t="s">
        <v>75</v>
      </c>
      <c r="B57" s="5" t="s">
        <v>86</v>
      </c>
      <c r="C57" s="6">
        <v>201450432035</v>
      </c>
      <c r="D57" s="6" t="str">
        <f t="shared" si="15"/>
        <v>2014</v>
      </c>
      <c r="E57" s="7">
        <v>504323171</v>
      </c>
      <c r="F57" s="1" t="str">
        <f t="shared" si="9"/>
        <v>43</v>
      </c>
      <c r="G57" s="5" t="s">
        <v>29</v>
      </c>
      <c r="H57" s="1" t="s">
        <v>120</v>
      </c>
      <c r="I57" s="1" t="s">
        <v>135</v>
      </c>
      <c r="J57" s="8">
        <v>43340</v>
      </c>
      <c r="K57" s="1" t="s">
        <v>144</v>
      </c>
      <c r="L57" s="1" t="s">
        <v>135</v>
      </c>
      <c r="M57" s="8">
        <v>43343</v>
      </c>
      <c r="N57" s="1" t="s">
        <v>144</v>
      </c>
    </row>
    <row r="58" spans="1:14" x14ac:dyDescent="0.25">
      <c r="A58" s="5" t="s">
        <v>82</v>
      </c>
      <c r="B58" s="5" t="s">
        <v>86</v>
      </c>
      <c r="C58" s="6">
        <v>201450432035</v>
      </c>
      <c r="D58" s="6" t="str">
        <f t="shared" si="15"/>
        <v>2014</v>
      </c>
      <c r="E58" s="7">
        <v>504323762</v>
      </c>
      <c r="F58" s="1" t="str">
        <f t="shared" si="9"/>
        <v>43</v>
      </c>
      <c r="G58" s="5" t="s">
        <v>85</v>
      </c>
      <c r="H58" s="1" t="s">
        <v>120</v>
      </c>
      <c r="I58" s="1" t="s">
        <v>130</v>
      </c>
      <c r="J58" s="8">
        <v>43341</v>
      </c>
      <c r="K58" s="1" t="s">
        <v>144</v>
      </c>
      <c r="L58" s="1" t="s">
        <v>130</v>
      </c>
      <c r="M58" s="8">
        <v>43344</v>
      </c>
      <c r="N58" s="1" t="s">
        <v>144</v>
      </c>
    </row>
    <row r="59" spans="1:14" x14ac:dyDescent="0.25">
      <c r="A59" s="5" t="s">
        <v>82</v>
      </c>
      <c r="B59" s="5" t="s">
        <v>86</v>
      </c>
      <c r="C59" s="6">
        <v>201450432035</v>
      </c>
      <c r="D59" s="6" t="str">
        <f t="shared" ref="D59" si="16">MID(C59,1,4)</f>
        <v>2014</v>
      </c>
      <c r="E59" s="7">
        <v>504323172</v>
      </c>
      <c r="F59" s="1" t="str">
        <f t="shared" si="9"/>
        <v>43</v>
      </c>
      <c r="G59" s="5" t="s">
        <v>83</v>
      </c>
      <c r="H59" s="1" t="s">
        <v>120</v>
      </c>
      <c r="I59" s="1" t="s">
        <v>131</v>
      </c>
      <c r="J59" s="8">
        <v>43341</v>
      </c>
      <c r="K59" s="1" t="s">
        <v>144</v>
      </c>
      <c r="L59" s="1" t="s">
        <v>131</v>
      </c>
      <c r="M59" s="8">
        <v>43344</v>
      </c>
      <c r="N59" s="1" t="s">
        <v>144</v>
      </c>
    </row>
    <row r="60" spans="1:14" x14ac:dyDescent="0.25">
      <c r="A60" s="5" t="s">
        <v>53</v>
      </c>
      <c r="B60" s="5" t="s">
        <v>86</v>
      </c>
      <c r="C60" s="6">
        <v>201450432035</v>
      </c>
      <c r="D60" s="6" t="str">
        <f t="shared" ref="D60:D61" si="17">MID(C60,1,4)</f>
        <v>2014</v>
      </c>
      <c r="E60" s="7">
        <v>504314863</v>
      </c>
      <c r="F60" s="1" t="str">
        <f t="shared" si="9"/>
        <v>43</v>
      </c>
      <c r="G60" s="5" t="s">
        <v>107</v>
      </c>
      <c r="H60" s="1" t="s">
        <v>120</v>
      </c>
      <c r="I60" s="1" t="s">
        <v>128</v>
      </c>
      <c r="J60" s="8">
        <v>43340</v>
      </c>
      <c r="K60" s="1" t="s">
        <v>144</v>
      </c>
      <c r="L60" s="1" t="s">
        <v>128</v>
      </c>
      <c r="M60" s="8">
        <v>43343</v>
      </c>
      <c r="N60" s="1" t="s">
        <v>144</v>
      </c>
    </row>
    <row r="61" spans="1:14" x14ac:dyDescent="0.25">
      <c r="A61" s="5" t="s">
        <v>60</v>
      </c>
      <c r="B61" s="5" t="s">
        <v>124</v>
      </c>
      <c r="C61" s="6">
        <v>201350631024</v>
      </c>
      <c r="D61" s="6" t="str">
        <f t="shared" si="17"/>
        <v>2013</v>
      </c>
      <c r="E61" s="7">
        <v>504511151</v>
      </c>
      <c r="F61" s="1" t="str">
        <f t="shared" si="9"/>
        <v>45</v>
      </c>
      <c r="G61" s="5" t="s">
        <v>8</v>
      </c>
      <c r="H61" s="1" t="s">
        <v>120</v>
      </c>
      <c r="I61" s="1" t="s">
        <v>129</v>
      </c>
      <c r="J61" s="8">
        <v>43340</v>
      </c>
      <c r="K61" s="1" t="s">
        <v>144</v>
      </c>
      <c r="L61" s="1" t="s">
        <v>129</v>
      </c>
      <c r="M61" s="8">
        <v>43343</v>
      </c>
      <c r="N61" s="1" t="s">
        <v>144</v>
      </c>
    </row>
    <row r="62" spans="1:14" x14ac:dyDescent="0.25">
      <c r="A62" s="5" t="s">
        <v>91</v>
      </c>
      <c r="B62" s="5" t="s">
        <v>124</v>
      </c>
      <c r="C62" s="6">
        <v>201350631024</v>
      </c>
      <c r="D62" s="6" t="str">
        <f t="shared" ref="D62:D64" si="18">MID(C62,1,4)</f>
        <v>2013</v>
      </c>
      <c r="E62" s="7">
        <v>506313755</v>
      </c>
      <c r="F62" s="1" t="str">
        <f t="shared" si="9"/>
        <v>63</v>
      </c>
      <c r="G62" s="5" t="s">
        <v>95</v>
      </c>
      <c r="H62" s="1" t="s">
        <v>120</v>
      </c>
      <c r="I62" s="1" t="s">
        <v>130</v>
      </c>
      <c r="J62" s="8">
        <v>43340</v>
      </c>
      <c r="K62" s="1" t="s">
        <v>144</v>
      </c>
      <c r="L62" s="1" t="s">
        <v>130</v>
      </c>
      <c r="M62" s="8">
        <v>43343</v>
      </c>
      <c r="N62" s="1" t="s">
        <v>144</v>
      </c>
    </row>
    <row r="63" spans="1:14" x14ac:dyDescent="0.25">
      <c r="A63" s="5" t="s">
        <v>104</v>
      </c>
      <c r="B63" s="5" t="s">
        <v>124</v>
      </c>
      <c r="C63" s="6">
        <v>201350631024</v>
      </c>
      <c r="D63" s="6" t="str">
        <f t="shared" si="18"/>
        <v>2013</v>
      </c>
      <c r="E63" s="7">
        <v>504011003</v>
      </c>
      <c r="F63" s="1" t="str">
        <f t="shared" si="9"/>
        <v>40</v>
      </c>
      <c r="G63" s="5" t="s">
        <v>125</v>
      </c>
      <c r="H63" s="1" t="s">
        <v>120</v>
      </c>
      <c r="I63" s="1" t="s">
        <v>128</v>
      </c>
      <c r="J63" s="8">
        <v>43341</v>
      </c>
      <c r="K63" s="1" t="s">
        <v>144</v>
      </c>
      <c r="L63" s="1" t="s">
        <v>128</v>
      </c>
      <c r="M63" s="8">
        <v>43344</v>
      </c>
      <c r="N63" s="1" t="s">
        <v>144</v>
      </c>
    </row>
    <row r="64" spans="1:14" x14ac:dyDescent="0.25">
      <c r="A64" s="5" t="s">
        <v>89</v>
      </c>
      <c r="B64" s="5" t="s">
        <v>124</v>
      </c>
      <c r="C64" s="6">
        <v>201350631024</v>
      </c>
      <c r="D64" s="6" t="str">
        <f t="shared" si="18"/>
        <v>2013</v>
      </c>
      <c r="E64" s="7">
        <v>506314182</v>
      </c>
      <c r="F64" s="1" t="str">
        <f t="shared" si="9"/>
        <v>63</v>
      </c>
      <c r="G64" s="5" t="s">
        <v>28</v>
      </c>
      <c r="H64" s="1" t="s">
        <v>120</v>
      </c>
      <c r="I64" s="1" t="s">
        <v>133</v>
      </c>
      <c r="J64" s="8">
        <v>43341</v>
      </c>
      <c r="K64" s="1" t="s">
        <v>144</v>
      </c>
      <c r="L64" s="1" t="s">
        <v>133</v>
      </c>
      <c r="M64" s="8">
        <v>43344</v>
      </c>
      <c r="N64" s="1" t="s">
        <v>144</v>
      </c>
    </row>
    <row r="65" spans="1:14" x14ac:dyDescent="0.25">
      <c r="A65" s="5" t="s">
        <v>89</v>
      </c>
      <c r="B65" s="5" t="s">
        <v>124</v>
      </c>
      <c r="C65" s="6">
        <v>201350631024</v>
      </c>
      <c r="D65" s="6" t="str">
        <f t="shared" ref="D65:D66" si="19">MID(C65,1,4)</f>
        <v>2013</v>
      </c>
      <c r="E65" s="7">
        <v>506313172</v>
      </c>
      <c r="F65" s="1" t="str">
        <f t="shared" si="9"/>
        <v>63</v>
      </c>
      <c r="G65" s="5" t="s">
        <v>94</v>
      </c>
      <c r="H65" s="1" t="s">
        <v>120</v>
      </c>
      <c r="I65" s="1" t="s">
        <v>132</v>
      </c>
      <c r="J65" s="8">
        <v>43341</v>
      </c>
      <c r="K65" s="1" t="s">
        <v>144</v>
      </c>
      <c r="L65" s="1" t="s">
        <v>132</v>
      </c>
      <c r="M65" s="8">
        <v>43344</v>
      </c>
      <c r="N65" s="1" t="s">
        <v>144</v>
      </c>
    </row>
    <row r="66" spans="1:14" x14ac:dyDescent="0.25">
      <c r="A66" s="5" t="s">
        <v>10</v>
      </c>
      <c r="B66" s="5" t="s">
        <v>124</v>
      </c>
      <c r="C66" s="6">
        <v>201350631024</v>
      </c>
      <c r="D66" s="6" t="str">
        <f t="shared" si="19"/>
        <v>2013</v>
      </c>
      <c r="E66" s="7">
        <v>506312006</v>
      </c>
      <c r="F66" s="1" t="str">
        <f t="shared" si="9"/>
        <v>63</v>
      </c>
      <c r="G66" s="5" t="s">
        <v>22</v>
      </c>
      <c r="H66" s="1" t="s">
        <v>120</v>
      </c>
      <c r="I66" s="1" t="s">
        <v>137</v>
      </c>
      <c r="J66" s="8">
        <v>43341</v>
      </c>
      <c r="K66" s="1" t="s">
        <v>144</v>
      </c>
      <c r="L66" s="1" t="s">
        <v>137</v>
      </c>
      <c r="M66" s="8">
        <v>43344</v>
      </c>
      <c r="N66" s="1" t="s">
        <v>144</v>
      </c>
    </row>
    <row r="67" spans="1:14" x14ac:dyDescent="0.25">
      <c r="A67" s="5" t="s">
        <v>53</v>
      </c>
      <c r="B67" s="5" t="s">
        <v>48</v>
      </c>
      <c r="C67" s="6">
        <v>201450431032</v>
      </c>
      <c r="D67" s="6" t="str">
        <f t="shared" ref="D67" si="20">MID(C67,1,4)</f>
        <v>2014</v>
      </c>
      <c r="E67" s="7">
        <v>504014875</v>
      </c>
      <c r="F67" s="1" t="str">
        <f t="shared" si="9"/>
        <v>40</v>
      </c>
      <c r="G67" s="5" t="s">
        <v>19</v>
      </c>
      <c r="H67" s="1" t="s">
        <v>119</v>
      </c>
      <c r="I67" s="1" t="s">
        <v>128</v>
      </c>
      <c r="J67" s="8">
        <v>43340</v>
      </c>
      <c r="K67" s="1" t="s">
        <v>144</v>
      </c>
      <c r="L67" s="1" t="s">
        <v>128</v>
      </c>
      <c r="M67" s="8">
        <v>43343</v>
      </c>
      <c r="N67" s="1" t="s">
        <v>144</v>
      </c>
    </row>
    <row r="68" spans="1:14" x14ac:dyDescent="0.25">
      <c r="A68" s="5" t="s">
        <v>105</v>
      </c>
      <c r="B68" s="5" t="s">
        <v>57</v>
      </c>
      <c r="C68" s="6">
        <v>201050451039</v>
      </c>
      <c r="D68" s="6" t="str">
        <f t="shared" ref="D68:D73" si="21">MID(C68,1,4)</f>
        <v>2010</v>
      </c>
      <c r="E68" s="7">
        <v>504514856</v>
      </c>
      <c r="F68" s="1" t="str">
        <f t="shared" si="9"/>
        <v>45</v>
      </c>
      <c r="G68" s="5" t="s">
        <v>108</v>
      </c>
      <c r="H68" s="1" t="s">
        <v>120</v>
      </c>
      <c r="I68" s="10">
        <v>0.5</v>
      </c>
      <c r="J68" s="8">
        <v>43340</v>
      </c>
      <c r="K68" s="1" t="s">
        <v>144</v>
      </c>
      <c r="L68" s="10">
        <v>0.5</v>
      </c>
      <c r="M68" s="8">
        <v>43343</v>
      </c>
      <c r="N68" s="1" t="s">
        <v>144</v>
      </c>
    </row>
    <row r="69" spans="1:14" x14ac:dyDescent="0.25">
      <c r="A69" s="5" t="s">
        <v>81</v>
      </c>
      <c r="B69" s="5" t="s">
        <v>54</v>
      </c>
      <c r="C69" s="6">
        <v>201450432040</v>
      </c>
      <c r="D69" s="6" t="str">
        <f t="shared" si="21"/>
        <v>2014</v>
      </c>
      <c r="E69" s="7">
        <v>504321152</v>
      </c>
      <c r="F69" s="1" t="str">
        <f t="shared" si="9"/>
        <v>43</v>
      </c>
      <c r="G69" s="5" t="s">
        <v>17</v>
      </c>
      <c r="H69" s="1" t="s">
        <v>120</v>
      </c>
      <c r="I69" s="10">
        <v>0.70833333333333337</v>
      </c>
      <c r="J69" s="8">
        <v>43340</v>
      </c>
      <c r="K69" s="1" t="s">
        <v>144</v>
      </c>
      <c r="L69" s="10">
        <v>0.70833333333333337</v>
      </c>
      <c r="M69" s="8">
        <v>43343</v>
      </c>
      <c r="N69" s="1" t="s">
        <v>144</v>
      </c>
    </row>
    <row r="70" spans="1:14" x14ac:dyDescent="0.25">
      <c r="A70" s="5" t="s">
        <v>75</v>
      </c>
      <c r="B70" s="5" t="s">
        <v>54</v>
      </c>
      <c r="C70" s="6">
        <v>201450432040</v>
      </c>
      <c r="D70" s="6" t="str">
        <f t="shared" si="21"/>
        <v>2014</v>
      </c>
      <c r="E70" s="7">
        <v>504323171</v>
      </c>
      <c r="F70" s="1" t="str">
        <f t="shared" si="9"/>
        <v>43</v>
      </c>
      <c r="G70" s="5" t="s">
        <v>29</v>
      </c>
      <c r="H70" s="1" t="s">
        <v>119</v>
      </c>
      <c r="I70" s="1" t="s">
        <v>135</v>
      </c>
      <c r="J70" s="8">
        <v>43340</v>
      </c>
      <c r="K70" s="1" t="s">
        <v>144</v>
      </c>
      <c r="L70" s="1" t="s">
        <v>135</v>
      </c>
      <c r="M70" s="8">
        <v>43343</v>
      </c>
      <c r="N70" s="1" t="s">
        <v>144</v>
      </c>
    </row>
    <row r="71" spans="1:14" x14ac:dyDescent="0.25">
      <c r="A71" s="5" t="s">
        <v>59</v>
      </c>
      <c r="B71" s="5" t="s">
        <v>54</v>
      </c>
      <c r="C71" s="6">
        <v>201450432040</v>
      </c>
      <c r="D71" s="6" t="str">
        <f t="shared" si="21"/>
        <v>2014</v>
      </c>
      <c r="E71" s="7">
        <v>504312163</v>
      </c>
      <c r="F71" s="1" t="str">
        <f t="shared" si="9"/>
        <v>43</v>
      </c>
      <c r="G71" s="5" t="s">
        <v>106</v>
      </c>
      <c r="H71" s="1" t="s">
        <v>119</v>
      </c>
      <c r="I71" s="1" t="s">
        <v>136</v>
      </c>
      <c r="J71" s="8">
        <v>43340</v>
      </c>
      <c r="K71" s="1" t="s">
        <v>144</v>
      </c>
      <c r="L71" s="1" t="s">
        <v>136</v>
      </c>
      <c r="M71" s="8">
        <v>43343</v>
      </c>
      <c r="N71" s="1" t="s">
        <v>144</v>
      </c>
    </row>
    <row r="72" spans="1:14" x14ac:dyDescent="0.25">
      <c r="A72" s="5" t="s">
        <v>81</v>
      </c>
      <c r="B72" s="5" t="s">
        <v>67</v>
      </c>
      <c r="C72" s="6">
        <v>201450452026</v>
      </c>
      <c r="D72" s="6" t="str">
        <f t="shared" si="21"/>
        <v>2014</v>
      </c>
      <c r="E72" s="7">
        <v>504522164</v>
      </c>
      <c r="F72" s="1" t="str">
        <f t="shared" ref="F72:F103" si="22">MID(E72,3,2)</f>
        <v>45</v>
      </c>
      <c r="G72" s="5" t="s">
        <v>26</v>
      </c>
      <c r="H72" s="1" t="s">
        <v>119</v>
      </c>
      <c r="I72" s="10">
        <v>0.70833333333333337</v>
      </c>
      <c r="J72" s="8">
        <v>43340</v>
      </c>
      <c r="K72" s="1" t="s">
        <v>144</v>
      </c>
      <c r="L72" s="10">
        <v>0.70833333333333337</v>
      </c>
      <c r="M72" s="8">
        <v>43343</v>
      </c>
      <c r="N72" s="1" t="s">
        <v>144</v>
      </c>
    </row>
    <row r="73" spans="1:14" x14ac:dyDescent="0.25">
      <c r="A73" s="5" t="s">
        <v>104</v>
      </c>
      <c r="B73" s="5" t="s">
        <v>43</v>
      </c>
      <c r="C73" s="6">
        <v>201450632031</v>
      </c>
      <c r="D73" s="6" t="str">
        <f t="shared" si="21"/>
        <v>2014</v>
      </c>
      <c r="E73" s="7">
        <v>506324858</v>
      </c>
      <c r="F73" s="1" t="str">
        <f t="shared" si="22"/>
        <v>63</v>
      </c>
      <c r="G73" s="5" t="s">
        <v>109</v>
      </c>
      <c r="H73" s="1" t="s">
        <v>120</v>
      </c>
      <c r="I73" s="1" t="s">
        <v>128</v>
      </c>
      <c r="J73" s="8">
        <v>43341</v>
      </c>
      <c r="K73" s="1" t="s">
        <v>144</v>
      </c>
      <c r="L73" s="1" t="s">
        <v>128</v>
      </c>
      <c r="M73" s="8">
        <v>43344</v>
      </c>
      <c r="N73" s="1" t="s">
        <v>144</v>
      </c>
    </row>
    <row r="74" spans="1:14" x14ac:dyDescent="0.25">
      <c r="A74" s="5" t="s">
        <v>65</v>
      </c>
      <c r="B74" s="5" t="s">
        <v>64</v>
      </c>
      <c r="C74" s="6">
        <v>201250452060</v>
      </c>
      <c r="D74" s="6" t="str">
        <f t="shared" ref="D74:D81" si="23">MID(C74,1,4)</f>
        <v>2012</v>
      </c>
      <c r="E74" s="7">
        <v>504514181</v>
      </c>
      <c r="F74" s="1" t="str">
        <f t="shared" si="22"/>
        <v>45</v>
      </c>
      <c r="G74" s="5" t="s">
        <v>4</v>
      </c>
      <c r="H74" s="1" t="s">
        <v>119</v>
      </c>
      <c r="I74" s="1" t="s">
        <v>128</v>
      </c>
      <c r="J74" s="8">
        <v>43341</v>
      </c>
      <c r="K74" s="1" t="s">
        <v>144</v>
      </c>
      <c r="L74" s="1" t="s">
        <v>128</v>
      </c>
      <c r="M74" s="8">
        <v>43344</v>
      </c>
      <c r="N74" s="1" t="s">
        <v>144</v>
      </c>
    </row>
    <row r="75" spans="1:14" x14ac:dyDescent="0.25">
      <c r="A75" s="5" t="s">
        <v>105</v>
      </c>
      <c r="B75" s="5" t="s">
        <v>64</v>
      </c>
      <c r="C75" s="6">
        <v>201250452060</v>
      </c>
      <c r="D75" s="6" t="str">
        <f t="shared" si="23"/>
        <v>2012</v>
      </c>
      <c r="E75" s="7">
        <v>504524117</v>
      </c>
      <c r="F75" s="1" t="str">
        <f t="shared" si="22"/>
        <v>45</v>
      </c>
      <c r="G75" s="5" t="s">
        <v>121</v>
      </c>
      <c r="H75" s="1" t="s">
        <v>119</v>
      </c>
      <c r="I75" s="1" t="s">
        <v>129</v>
      </c>
      <c r="J75" s="8">
        <v>43340</v>
      </c>
      <c r="K75" s="1" t="s">
        <v>144</v>
      </c>
      <c r="L75" s="1" t="s">
        <v>129</v>
      </c>
      <c r="M75" s="8">
        <v>43343</v>
      </c>
      <c r="N75" s="1" t="s">
        <v>144</v>
      </c>
    </row>
    <row r="76" spans="1:14" x14ac:dyDescent="0.25">
      <c r="A76" s="5" t="s">
        <v>77</v>
      </c>
      <c r="B76" s="5" t="s">
        <v>146</v>
      </c>
      <c r="C76" s="6">
        <v>201050452059</v>
      </c>
      <c r="D76" s="6" t="str">
        <f t="shared" si="23"/>
        <v>2010</v>
      </c>
      <c r="E76" s="7">
        <v>504511001</v>
      </c>
      <c r="F76" s="1" t="str">
        <f t="shared" si="22"/>
        <v>45</v>
      </c>
      <c r="G76" s="5" t="s">
        <v>68</v>
      </c>
      <c r="H76" s="1" t="s">
        <v>120</v>
      </c>
      <c r="I76" s="1" t="s">
        <v>136</v>
      </c>
      <c r="J76" s="8">
        <v>43341</v>
      </c>
      <c r="K76" s="1" t="s">
        <v>144</v>
      </c>
      <c r="L76" s="1" t="s">
        <v>136</v>
      </c>
      <c r="M76" s="8">
        <v>43344</v>
      </c>
      <c r="N76" s="1" t="s">
        <v>144</v>
      </c>
    </row>
    <row r="77" spans="1:14" x14ac:dyDescent="0.25">
      <c r="A77" s="5" t="s">
        <v>77</v>
      </c>
      <c r="B77" s="5" t="s">
        <v>146</v>
      </c>
      <c r="C77" s="6">
        <v>201050452059</v>
      </c>
      <c r="D77" s="6" t="str">
        <f t="shared" si="23"/>
        <v>2010</v>
      </c>
      <c r="E77" s="7">
        <v>504512002</v>
      </c>
      <c r="F77" s="1" t="str">
        <f t="shared" si="22"/>
        <v>45</v>
      </c>
      <c r="G77" s="5" t="s">
        <v>7</v>
      </c>
      <c r="H77" s="1" t="s">
        <v>120</v>
      </c>
      <c r="I77" s="1" t="s">
        <v>130</v>
      </c>
      <c r="J77" s="8">
        <v>43341</v>
      </c>
      <c r="K77" s="1" t="s">
        <v>144</v>
      </c>
      <c r="L77" s="1" t="s">
        <v>130</v>
      </c>
      <c r="M77" s="8">
        <v>43344</v>
      </c>
      <c r="N77" s="1" t="s">
        <v>144</v>
      </c>
    </row>
    <row r="78" spans="1:14" x14ac:dyDescent="0.25">
      <c r="A78" s="5" t="s">
        <v>80</v>
      </c>
      <c r="B78" s="5" t="s">
        <v>146</v>
      </c>
      <c r="C78" s="6">
        <v>201050452059</v>
      </c>
      <c r="D78" s="6" t="str">
        <f t="shared" si="23"/>
        <v>2010</v>
      </c>
      <c r="E78" s="7">
        <v>504513750</v>
      </c>
      <c r="F78" s="1" t="str">
        <f t="shared" si="22"/>
        <v>45</v>
      </c>
      <c r="G78" s="5" t="s">
        <v>1</v>
      </c>
      <c r="H78" s="1" t="s">
        <v>120</v>
      </c>
      <c r="I78" s="1" t="s">
        <v>128</v>
      </c>
      <c r="J78" s="8">
        <v>43341</v>
      </c>
      <c r="K78" s="1" t="s">
        <v>144</v>
      </c>
      <c r="L78" s="1" t="s">
        <v>128</v>
      </c>
      <c r="M78" s="8">
        <v>43344</v>
      </c>
      <c r="N78" s="1" t="s">
        <v>144</v>
      </c>
    </row>
    <row r="79" spans="1:14" x14ac:dyDescent="0.25">
      <c r="A79" s="5" t="s">
        <v>60</v>
      </c>
      <c r="B79" s="5" t="s">
        <v>146</v>
      </c>
      <c r="C79" s="6">
        <v>201050452059</v>
      </c>
      <c r="D79" s="6" t="str">
        <f t="shared" si="23"/>
        <v>2010</v>
      </c>
      <c r="E79" s="7">
        <v>504513171</v>
      </c>
      <c r="F79" s="1" t="str">
        <f t="shared" si="22"/>
        <v>45</v>
      </c>
      <c r="G79" s="5" t="s">
        <v>27</v>
      </c>
      <c r="H79" s="1" t="s">
        <v>120</v>
      </c>
      <c r="I79" s="1" t="s">
        <v>129</v>
      </c>
      <c r="J79" s="8">
        <v>43340</v>
      </c>
      <c r="K79" s="16" t="s">
        <v>144</v>
      </c>
      <c r="L79" s="1" t="s">
        <v>129</v>
      </c>
      <c r="M79" s="8">
        <v>43343</v>
      </c>
      <c r="N79" s="1" t="s">
        <v>144</v>
      </c>
    </row>
    <row r="80" spans="1:14" x14ac:dyDescent="0.25">
      <c r="A80" s="5" t="s">
        <v>72</v>
      </c>
      <c r="B80" s="5" t="s">
        <v>146</v>
      </c>
      <c r="C80" s="6">
        <v>201050452059</v>
      </c>
      <c r="D80" s="6" t="str">
        <f t="shared" si="23"/>
        <v>2010</v>
      </c>
      <c r="E80" s="7">
        <v>504524803</v>
      </c>
      <c r="F80" s="1" t="str">
        <f t="shared" si="22"/>
        <v>45</v>
      </c>
      <c r="G80" s="5" t="s">
        <v>147</v>
      </c>
      <c r="H80" s="1" t="s">
        <v>119</v>
      </c>
      <c r="I80" s="1" t="s">
        <v>131</v>
      </c>
      <c r="J80" s="8">
        <v>43340</v>
      </c>
      <c r="K80" s="16" t="s">
        <v>144</v>
      </c>
      <c r="L80" s="1" t="s">
        <v>131</v>
      </c>
      <c r="M80" s="8">
        <v>43343</v>
      </c>
      <c r="N80" s="1" t="s">
        <v>144</v>
      </c>
    </row>
    <row r="81" spans="1:14" x14ac:dyDescent="0.25">
      <c r="A81" s="5" t="s">
        <v>10</v>
      </c>
      <c r="B81" s="5" t="s">
        <v>146</v>
      </c>
      <c r="C81" s="6">
        <v>201050452059</v>
      </c>
      <c r="D81" s="6" t="str">
        <f t="shared" si="23"/>
        <v>2010</v>
      </c>
      <c r="E81" s="7">
        <v>504514855</v>
      </c>
      <c r="F81" s="1" t="str">
        <f t="shared" si="22"/>
        <v>45</v>
      </c>
      <c r="G81" s="5" t="s">
        <v>5</v>
      </c>
      <c r="H81" s="1" t="s">
        <v>120</v>
      </c>
      <c r="I81" s="1" t="s">
        <v>137</v>
      </c>
      <c r="J81" s="8">
        <v>43341</v>
      </c>
      <c r="K81" s="1" t="s">
        <v>144</v>
      </c>
      <c r="L81" s="1" t="s">
        <v>137</v>
      </c>
      <c r="M81" s="8">
        <v>43344</v>
      </c>
      <c r="N81" s="1" t="s">
        <v>144</v>
      </c>
    </row>
    <row r="82" spans="1:14" x14ac:dyDescent="0.25">
      <c r="A82" s="5" t="s">
        <v>105</v>
      </c>
      <c r="B82" s="5" t="s">
        <v>146</v>
      </c>
      <c r="C82" s="6">
        <v>201050452059</v>
      </c>
      <c r="D82" s="6" t="str">
        <f t="shared" ref="D82" si="24">MID(C82,1,4)</f>
        <v>2010</v>
      </c>
      <c r="E82" s="7">
        <v>504514856</v>
      </c>
      <c r="F82" s="1" t="str">
        <f t="shared" si="22"/>
        <v>45</v>
      </c>
      <c r="G82" s="5" t="s">
        <v>108</v>
      </c>
      <c r="H82" s="1" t="s">
        <v>120</v>
      </c>
      <c r="I82" s="10">
        <v>0.5</v>
      </c>
      <c r="J82" s="8">
        <v>43340</v>
      </c>
      <c r="K82" s="1" t="s">
        <v>144</v>
      </c>
      <c r="L82" s="10">
        <v>0.5</v>
      </c>
      <c r="M82" s="8">
        <v>43343</v>
      </c>
      <c r="N82" s="1" t="s">
        <v>144</v>
      </c>
    </row>
    <row r="83" spans="1:14" x14ac:dyDescent="0.25">
      <c r="A83" s="5" t="s">
        <v>80</v>
      </c>
      <c r="B83" s="5" t="s">
        <v>146</v>
      </c>
      <c r="C83" s="6">
        <v>201050452059</v>
      </c>
      <c r="D83" s="6" t="str">
        <f t="shared" ref="D83" si="25">MID(C83,1,4)</f>
        <v>2010</v>
      </c>
      <c r="E83" s="7">
        <v>504514858</v>
      </c>
      <c r="F83" s="1" t="str">
        <f t="shared" si="22"/>
        <v>45</v>
      </c>
      <c r="G83" s="5" t="s">
        <v>16</v>
      </c>
      <c r="H83" s="1" t="s">
        <v>120</v>
      </c>
      <c r="I83" s="1" t="s">
        <v>129</v>
      </c>
      <c r="J83" s="8">
        <v>43341</v>
      </c>
      <c r="K83" s="1" t="s">
        <v>144</v>
      </c>
      <c r="L83" s="1" t="s">
        <v>129</v>
      </c>
      <c r="M83" s="8">
        <v>43344</v>
      </c>
      <c r="N83" s="1" t="s">
        <v>144</v>
      </c>
    </row>
    <row r="84" spans="1:14" x14ac:dyDescent="0.25">
      <c r="A84" s="5" t="s">
        <v>69</v>
      </c>
      <c r="B84" s="5" t="s">
        <v>93</v>
      </c>
      <c r="C84" s="6">
        <v>201450631048</v>
      </c>
      <c r="D84" s="6" t="str">
        <f t="shared" ref="D84:D85" si="26">MID(C84,1,4)</f>
        <v>2014</v>
      </c>
      <c r="E84" s="7">
        <v>506314180</v>
      </c>
      <c r="F84" s="1" t="str">
        <f t="shared" si="22"/>
        <v>63</v>
      </c>
      <c r="G84" s="5" t="s">
        <v>25</v>
      </c>
      <c r="H84" s="1" t="s">
        <v>119</v>
      </c>
      <c r="I84" s="1" t="s">
        <v>131</v>
      </c>
      <c r="J84" s="8">
        <v>43340</v>
      </c>
      <c r="K84" s="1" t="s">
        <v>144</v>
      </c>
      <c r="L84" s="1" t="s">
        <v>131</v>
      </c>
      <c r="M84" s="8">
        <v>43343</v>
      </c>
      <c r="N84" s="1" t="s">
        <v>144</v>
      </c>
    </row>
    <row r="85" spans="1:14" x14ac:dyDescent="0.25">
      <c r="A85" s="5" t="s">
        <v>75</v>
      </c>
      <c r="B85" s="5" t="s">
        <v>47</v>
      </c>
      <c r="C85" s="6">
        <v>201450431020</v>
      </c>
      <c r="D85" s="6" t="str">
        <f t="shared" si="26"/>
        <v>2014</v>
      </c>
      <c r="E85" s="7">
        <v>504313171</v>
      </c>
      <c r="F85" s="1" t="str">
        <f t="shared" si="22"/>
        <v>43</v>
      </c>
      <c r="G85" s="5" t="s">
        <v>29</v>
      </c>
      <c r="H85" s="1" t="s">
        <v>120</v>
      </c>
      <c r="I85" s="1" t="s">
        <v>135</v>
      </c>
      <c r="J85" s="8">
        <v>43340</v>
      </c>
      <c r="K85" s="1" t="s">
        <v>144</v>
      </c>
      <c r="L85" s="1" t="s">
        <v>135</v>
      </c>
      <c r="M85" s="8">
        <v>43343</v>
      </c>
      <c r="N85" s="1" t="s">
        <v>144</v>
      </c>
    </row>
    <row r="86" spans="1:14" x14ac:dyDescent="0.25">
      <c r="A86" s="5" t="s">
        <v>82</v>
      </c>
      <c r="B86" s="5" t="s">
        <v>47</v>
      </c>
      <c r="C86" s="6">
        <v>201450431020</v>
      </c>
      <c r="D86" s="6" t="str">
        <f t="shared" ref="D86:D87" si="27">MID(C86,1,4)</f>
        <v>2014</v>
      </c>
      <c r="E86" s="7">
        <v>504313762</v>
      </c>
      <c r="F86" s="1" t="str">
        <f t="shared" si="22"/>
        <v>43</v>
      </c>
      <c r="G86" s="5" t="s">
        <v>85</v>
      </c>
      <c r="H86" s="1" t="s">
        <v>120</v>
      </c>
      <c r="I86" s="1" t="s">
        <v>130</v>
      </c>
      <c r="J86" s="8">
        <v>43341</v>
      </c>
      <c r="K86" s="1" t="s">
        <v>144</v>
      </c>
      <c r="L86" s="1" t="s">
        <v>130</v>
      </c>
      <c r="M86" s="8">
        <v>43344</v>
      </c>
      <c r="N86" s="1" t="s">
        <v>144</v>
      </c>
    </row>
    <row r="87" spans="1:14" x14ac:dyDescent="0.25">
      <c r="A87" s="5" t="s">
        <v>59</v>
      </c>
      <c r="B87" s="5" t="s">
        <v>47</v>
      </c>
      <c r="C87" s="6">
        <v>201450431020</v>
      </c>
      <c r="D87" s="6" t="str">
        <f t="shared" si="27"/>
        <v>2014</v>
      </c>
      <c r="E87" s="7">
        <v>504312163</v>
      </c>
      <c r="F87" s="1" t="str">
        <f t="shared" si="22"/>
        <v>43</v>
      </c>
      <c r="G87" s="5" t="s">
        <v>106</v>
      </c>
      <c r="H87" s="1" t="s">
        <v>120</v>
      </c>
      <c r="I87" s="1" t="s">
        <v>136</v>
      </c>
      <c r="J87" s="8">
        <v>43340</v>
      </c>
      <c r="K87" s="1" t="s">
        <v>144</v>
      </c>
      <c r="L87" s="1" t="s">
        <v>136</v>
      </c>
      <c r="M87" s="8">
        <v>43343</v>
      </c>
      <c r="N87" s="1" t="s">
        <v>144</v>
      </c>
    </row>
    <row r="88" spans="1:14" x14ac:dyDescent="0.25">
      <c r="A88" s="5" t="s">
        <v>10</v>
      </c>
      <c r="B88" s="5" t="s">
        <v>47</v>
      </c>
      <c r="C88" s="6">
        <v>201450431020</v>
      </c>
      <c r="D88" s="6" t="str">
        <f t="shared" ref="D88" si="28">MID(C88,1,4)</f>
        <v>2014</v>
      </c>
      <c r="E88" s="7">
        <v>504312006</v>
      </c>
      <c r="F88" s="1" t="str">
        <f t="shared" si="22"/>
        <v>43</v>
      </c>
      <c r="G88" s="5" t="s">
        <v>22</v>
      </c>
      <c r="H88" s="1" t="s">
        <v>120</v>
      </c>
      <c r="I88" s="1" t="s">
        <v>137</v>
      </c>
      <c r="J88" s="8">
        <v>43341</v>
      </c>
      <c r="K88" s="1" t="s">
        <v>144</v>
      </c>
      <c r="L88" s="1" t="s">
        <v>137</v>
      </c>
      <c r="M88" s="8">
        <v>43344</v>
      </c>
      <c r="N88" s="1" t="s">
        <v>144</v>
      </c>
    </row>
    <row r="89" spans="1:14" x14ac:dyDescent="0.25">
      <c r="A89" s="5" t="s">
        <v>10</v>
      </c>
      <c r="B89" s="5" t="s">
        <v>111</v>
      </c>
      <c r="C89" s="6">
        <v>201250651010</v>
      </c>
      <c r="D89" s="6" t="str">
        <f t="shared" ref="D89:D90" si="29">MID(C89,1,4)</f>
        <v>2012</v>
      </c>
      <c r="E89" s="7">
        <v>505113758</v>
      </c>
      <c r="F89" s="1" t="str">
        <f t="shared" si="22"/>
        <v>51</v>
      </c>
      <c r="G89" s="5" t="s">
        <v>9</v>
      </c>
      <c r="H89" s="1" t="s">
        <v>120</v>
      </c>
      <c r="I89" s="1" t="s">
        <v>137</v>
      </c>
      <c r="J89" s="8">
        <v>43341</v>
      </c>
      <c r="K89" s="1" t="s">
        <v>144</v>
      </c>
      <c r="L89" s="1" t="s">
        <v>137</v>
      </c>
      <c r="M89" s="8">
        <v>43344</v>
      </c>
      <c r="N89" s="1" t="s">
        <v>144</v>
      </c>
    </row>
    <row r="90" spans="1:14" x14ac:dyDescent="0.25">
      <c r="A90" s="5" t="s">
        <v>52</v>
      </c>
      <c r="B90" s="5" t="s">
        <v>111</v>
      </c>
      <c r="C90" s="6">
        <v>201250651010</v>
      </c>
      <c r="D90" s="6" t="str">
        <f t="shared" si="29"/>
        <v>2012</v>
      </c>
      <c r="E90" s="7">
        <v>506514181</v>
      </c>
      <c r="F90" s="1" t="str">
        <f t="shared" si="22"/>
        <v>65</v>
      </c>
      <c r="G90" s="5" t="s">
        <v>110</v>
      </c>
      <c r="H90" s="1" t="s">
        <v>120</v>
      </c>
      <c r="I90" s="1" t="s">
        <v>131</v>
      </c>
      <c r="J90" s="8">
        <v>43340</v>
      </c>
      <c r="K90" s="1" t="s">
        <v>144</v>
      </c>
      <c r="L90" s="1" t="s">
        <v>131</v>
      </c>
      <c r="M90" s="8">
        <v>43343</v>
      </c>
      <c r="N90" s="1" t="s">
        <v>144</v>
      </c>
    </row>
    <row r="91" spans="1:14" x14ac:dyDescent="0.25">
      <c r="A91" s="5" t="s">
        <v>44</v>
      </c>
      <c r="B91" s="5" t="s">
        <v>123</v>
      </c>
      <c r="C91" s="6">
        <v>201450512075</v>
      </c>
      <c r="D91" s="6" t="str">
        <f t="shared" ref="D91:D93" si="30">MID(C91,1,4)</f>
        <v>2014</v>
      </c>
      <c r="E91" s="7">
        <v>505114863</v>
      </c>
      <c r="F91" s="1" t="str">
        <f t="shared" si="22"/>
        <v>51</v>
      </c>
      <c r="G91" s="5" t="s">
        <v>20</v>
      </c>
      <c r="H91" s="1" t="s">
        <v>120</v>
      </c>
      <c r="I91" s="1" t="s">
        <v>130</v>
      </c>
      <c r="J91" s="8">
        <v>43340</v>
      </c>
      <c r="K91" s="1" t="s">
        <v>144</v>
      </c>
      <c r="L91" s="1" t="s">
        <v>130</v>
      </c>
      <c r="M91" s="8">
        <v>43343</v>
      </c>
      <c r="N91" s="1" t="s">
        <v>144</v>
      </c>
    </row>
    <row r="92" spans="1:14" x14ac:dyDescent="0.25">
      <c r="A92" s="5" t="s">
        <v>69</v>
      </c>
      <c r="B92" s="5" t="s">
        <v>51</v>
      </c>
      <c r="C92" s="6">
        <v>201450632070</v>
      </c>
      <c r="D92" s="6" t="str">
        <f t="shared" si="30"/>
        <v>2014</v>
      </c>
      <c r="E92" s="7">
        <v>506314180</v>
      </c>
      <c r="F92" s="1" t="str">
        <f t="shared" si="22"/>
        <v>63</v>
      </c>
      <c r="G92" s="5" t="s">
        <v>25</v>
      </c>
      <c r="H92" s="1" t="s">
        <v>120</v>
      </c>
      <c r="I92" s="1" t="s">
        <v>131</v>
      </c>
      <c r="J92" s="8">
        <v>43340</v>
      </c>
      <c r="K92" s="1" t="s">
        <v>144</v>
      </c>
      <c r="L92" s="1" t="s">
        <v>131</v>
      </c>
      <c r="M92" s="8">
        <v>43343</v>
      </c>
      <c r="N92" s="1" t="s">
        <v>144</v>
      </c>
    </row>
    <row r="93" spans="1:14" x14ac:dyDescent="0.25">
      <c r="A93" s="5" t="s">
        <v>78</v>
      </c>
      <c r="B93" s="5" t="s">
        <v>49</v>
      </c>
      <c r="C93" s="6">
        <v>201450511028</v>
      </c>
      <c r="D93" s="6" t="str">
        <f t="shared" si="30"/>
        <v>2014</v>
      </c>
      <c r="E93" s="7">
        <v>505113751</v>
      </c>
      <c r="F93" s="1" t="str">
        <f t="shared" si="22"/>
        <v>51</v>
      </c>
      <c r="G93" s="5" t="s">
        <v>88</v>
      </c>
      <c r="H93" s="1" t="s">
        <v>120</v>
      </c>
      <c r="I93" s="1" t="s">
        <v>131</v>
      </c>
      <c r="J93" s="8">
        <v>43340</v>
      </c>
      <c r="K93" s="1" t="s">
        <v>144</v>
      </c>
      <c r="L93" s="1" t="s">
        <v>131</v>
      </c>
      <c r="M93" s="8">
        <v>43343</v>
      </c>
      <c r="N93" s="1" t="s">
        <v>144</v>
      </c>
    </row>
  </sheetData>
  <autoFilter ref="A7:N93"/>
  <sortState ref="A21:N2297">
    <sortCondition ref="B18:B2297"/>
    <sortCondition ref="G18:G2297"/>
  </sortState>
  <mergeCells count="5">
    <mergeCell ref="I6:K6"/>
    <mergeCell ref="L6:N6"/>
    <mergeCell ref="A1:J1"/>
    <mergeCell ref="A2:J2"/>
    <mergeCell ref="A3:J3"/>
  </mergeCells>
  <conditionalFormatting sqref="H7">
    <cfRule type="cellIs" dxfId="1" priority="2" operator="equal">
      <formula>"DEVAMSIZ"</formula>
    </cfRule>
  </conditionalFormatting>
  <conditionalFormatting sqref="A77 A65 A33:A43 A63 A48:A49 A45:A46 A72 A53:A55">
    <cfRule type="uniqueValues" dxfId="0" priority="18"/>
  </conditionalFormatting>
  <pageMargins left="0.11811023622047245" right="0.11811023622047245" top="0.35433070866141736" bottom="0.35433070866141736" header="0.31496062992125984" footer="0.31496062992125984"/>
  <pageSetup paperSize="9" scale="8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listelerrrrrrrrrrr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userf51</dc:creator>
  <cp:lastModifiedBy>Kenan</cp:lastModifiedBy>
  <cp:lastPrinted>2018-08-17T14:27:17Z</cp:lastPrinted>
  <dcterms:created xsi:type="dcterms:W3CDTF">2018-07-11T13:54:39Z</dcterms:created>
  <dcterms:modified xsi:type="dcterms:W3CDTF">2018-08-17T15:51:23Z</dcterms:modified>
</cp:coreProperties>
</file>