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Sınıf ve Puan Sıralı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2"/>
  <c r="N15"/>
  <c r="N16"/>
  <c r="N17"/>
  <c r="N18"/>
  <c r="N19"/>
  <c r="N20"/>
  <c r="N21"/>
  <c r="N22"/>
  <c r="N23"/>
  <c r="N24"/>
  <c r="N13"/>
</calcChain>
</file>

<file path=xl/sharedStrings.xml><?xml version="1.0" encoding="utf-8"?>
<sst xmlns="http://schemas.openxmlformats.org/spreadsheetml/2006/main" count="129" uniqueCount="81">
  <si>
    <t>Adı Soyadı</t>
  </si>
  <si>
    <t>S.No</t>
  </si>
  <si>
    <t>T.C. No</t>
  </si>
  <si>
    <t>Puan 
Türü</t>
  </si>
  <si>
    <t>Kazandığı 
Yıl</t>
  </si>
  <si>
    <t>Taban  
Puan</t>
  </si>
  <si>
    <t>Sonuç (Asil/Yedek)</t>
  </si>
  <si>
    <t>Başvuru Durumu (Kabul/Red)</t>
  </si>
  <si>
    <t>Üniversite Adı</t>
  </si>
  <si>
    <t>Fakültesi</t>
  </si>
  <si>
    <t>Bölümü/Programı</t>
  </si>
  <si>
    <t>Geldiği</t>
  </si>
  <si>
    <t>Fen-Edebiyat Fakültesi</t>
  </si>
  <si>
    <t>KABUL</t>
  </si>
  <si>
    <t>ÖSYS
Puanı</t>
  </si>
  <si>
    <t>T.C.
KÜTAHYA DUMLUPINAR ÜNİVERSİTESİ
Yatay Geçiş Değerlendirme Tutanağı - Kurumlar Arası</t>
  </si>
  <si>
    <t xml:space="preserve">
Yabanci Diller Yüksekokulu
İngilizce Mütercim ve Tercümanlık Bölümü Kurumlar Arası Yatay Geçiş Başvuru Sonucu</t>
  </si>
  <si>
    <t>Kabul 
Sınıfı</t>
  </si>
  <si>
    <t>Akademik Ortalama (4'lük)</t>
  </si>
  <si>
    <t>Akademik Ortalama (100'lük)</t>
  </si>
  <si>
    <t>Değerlendirme Puanı</t>
  </si>
  <si>
    <t>İktisadi, İdari ve Sosyal Bilimler Fakültesi</t>
  </si>
  <si>
    <t>İngilizce Mütercim ve Tercümanlık</t>
  </si>
  <si>
    <t>İstanbul Nişantaşı Üniversitesi</t>
  </si>
  <si>
    <t>Y-DİL</t>
  </si>
  <si>
    <t>Yabancı Diller Yüksekokulu</t>
  </si>
  <si>
    <t>Amasya Üniversitesi</t>
  </si>
  <si>
    <t>Toros Üniversitesi</t>
  </si>
  <si>
    <t>Ağrı İbrahim Çeçen Üniversitesi</t>
  </si>
  <si>
    <t>Osmaniye Korkut Ata Üniversitesi</t>
  </si>
  <si>
    <t>Kapadokya Üniversitesi</t>
  </si>
  <si>
    <t>Beşeri Bilimler Fakültesi</t>
  </si>
  <si>
    <t>Başkent Üniversitesi</t>
  </si>
  <si>
    <t>Eğitim Fakültesi</t>
  </si>
  <si>
    <t>İngilizce Öğretmenliği</t>
  </si>
  <si>
    <t>---</t>
  </si>
  <si>
    <t>1. ASİL</t>
  </si>
  <si>
    <t>2. ASİL</t>
  </si>
  <si>
    <t>1. YEDEK</t>
  </si>
  <si>
    <t>2. YEDEK</t>
  </si>
  <si>
    <t>SIRALAMAYA GİREMEDİ</t>
  </si>
  <si>
    <t>RED (Kütahya Dumlupınar Üniversitesi Yatay Geçiş Yönergesi Madde 7 Fıkra 1 Bent a ve c'ye göre eksik belge)</t>
  </si>
  <si>
    <t>RED (Kütahya Dumlupınar Üniversitesi Yatay Geçiş Yönergesi Madde 7 Fıkra 1 Bent a, b  ve c'ye göre eksik belge)</t>
  </si>
  <si>
    <t>RED (Kütahya Dumlupınar Üniversitesi Yatay Geçiş Yönergesi Madde 7 Fıkra 1 Bent c'ye göre eksik belge)</t>
  </si>
  <si>
    <t>Yönetim Kurulu Karar No</t>
  </si>
  <si>
    <t>2. Not durum belgesi (onaylı transkript veya E-Devlet üzerinden alınan transkript)</t>
  </si>
  <si>
    <t>3. Ders içerikleri (İntibak ve ders saydırma işlemleri için)</t>
  </si>
  <si>
    <t>4. Öğrencinin ÖSYM sınavına girdiği yıla ait ÖSYS Sonuç Belgesi (İnternet Çıktısı)</t>
  </si>
  <si>
    <t>5. Disiplin durumunu gösterir belge</t>
  </si>
  <si>
    <t>6. Yurt dışından yatay geçiş başvurusunda bulunacak olan öğrencilerin Transkriptleri (not belgesi) ve ders müfredatı yabancı dilde olanların ilgili evraklarının Türkçe çevirilerini de getirmeleri gerekmektedir.</t>
  </si>
  <si>
    <t>7. Yurt dışından yatay geçiş başvurusunda bulunacak olan öğrencilerin öğrenim gördükleri Üniversite için tanınırlık belgesi.</t>
  </si>
  <si>
    <t>8. İkinci Öğretim programından Normal Öğretim Programına geçmek isteyen öğrenciler için kayıtlı olduğu programda %10’a girdiğini gösterir belge,</t>
  </si>
  <si>
    <t>9. Kayıtlı oldukları üniversiteden alacakları yatay geçişine engel bir durum olmadığına dair belge (Kesin kayıt sırasında teslim edilecek),</t>
  </si>
  <si>
    <t>10. Zorunlu Yabancı Dil Hazırlık Muafiyet Belgesi (*)</t>
  </si>
  <si>
    <r>
      <t>1. Başvuru formu</t>
    </r>
    <r>
      <rPr>
        <sz val="11"/>
        <color rgb="FF0066CC"/>
        <rFont val="Arial"/>
        <family val="2"/>
        <charset val="162"/>
      </rPr>
      <t> </t>
    </r>
  </si>
  <si>
    <t>BAŞVURU DOSYASINDA İSTENECEK EVRAKLAR</t>
  </si>
  <si>
    <t>Ö**** E****</t>
  </si>
  <si>
    <t>H**** A****</t>
  </si>
  <si>
    <t>T**** Ş****</t>
  </si>
  <si>
    <t>H**** Y****</t>
  </si>
  <si>
    <t>A****** M*** A*****</t>
  </si>
  <si>
    <t>O***** B****** U***</t>
  </si>
  <si>
    <t>İ*** İ**** A********</t>
  </si>
  <si>
    <t>A******* S****</t>
  </si>
  <si>
    <t>Ş***** B******</t>
  </si>
  <si>
    <t>G***** Y*****</t>
  </si>
  <si>
    <t>E**** A*****</t>
  </si>
  <si>
    <t>F***** Ö*****</t>
  </si>
  <si>
    <t>36*******22</t>
  </si>
  <si>
    <t>53*******66</t>
  </si>
  <si>
    <t>22*******90</t>
  </si>
  <si>
    <t>12*******12</t>
  </si>
  <si>
    <t>10*******02</t>
  </si>
  <si>
    <t>38*******32</t>
  </si>
  <si>
    <t>23*******80</t>
  </si>
  <si>
    <t>14*******00</t>
  </si>
  <si>
    <t>26*******52</t>
  </si>
  <si>
    <t>22*******46</t>
  </si>
  <si>
    <t>18*******98</t>
  </si>
  <si>
    <t xml:space="preserve">      04.08.2023 tarihli-</t>
  </si>
  <si>
    <t>2023/25 sayılı Toplantı</t>
  </si>
</sst>
</file>

<file path=xl/styles.xml><?xml version="1.0" encoding="utf-8"?>
<styleSheet xmlns="http://schemas.openxmlformats.org/spreadsheetml/2006/main">
  <numFmts count="1">
    <numFmt numFmtId="164" formatCode="0.00000"/>
  </numFmts>
  <fonts count="8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333333"/>
      <name val="Arial"/>
      <family val="2"/>
      <charset val="162"/>
    </font>
    <font>
      <sz val="11"/>
      <color rgb="FF0066CC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27</xdr:row>
      <xdr:rowOff>9524</xdr:rowOff>
    </xdr:from>
    <xdr:to>
      <xdr:col>3</xdr:col>
      <xdr:colOff>425824</xdr:colOff>
      <xdr:row>33</xdr:row>
      <xdr:rowOff>123264</xdr:rowOff>
    </xdr:to>
    <xdr:sp macro="" textlink="">
      <xdr:nvSpPr>
        <xdr:cNvPr id="2" name="Metin kutusu 1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 bwMode="auto">
        <a:xfrm>
          <a:off x="171450" y="8248649"/>
          <a:ext cx="2826124" cy="131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tr-TR" sz="1200" b="1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</xdr:col>
      <xdr:colOff>373156</xdr:colOff>
      <xdr:row>27</xdr:row>
      <xdr:rowOff>9525</xdr:rowOff>
    </xdr:from>
    <xdr:to>
      <xdr:col>5</xdr:col>
      <xdr:colOff>1058956</xdr:colOff>
      <xdr:row>31</xdr:row>
      <xdr:rowOff>190500</xdr:rowOff>
    </xdr:to>
    <xdr:sp macro="" textlink="">
      <xdr:nvSpPr>
        <xdr:cNvPr id="3" name="Metin kutusu 2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 bwMode="auto">
        <a:xfrm>
          <a:off x="2392456" y="8248650"/>
          <a:ext cx="3714750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tr-TR" sz="1200" b="1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56029</xdr:colOff>
      <xdr:row>27</xdr:row>
      <xdr:rowOff>0</xdr:rowOff>
    </xdr:from>
    <xdr:to>
      <xdr:col>8</xdr:col>
      <xdr:colOff>190500</xdr:colOff>
      <xdr:row>33</xdr:row>
      <xdr:rowOff>112059</xdr:rowOff>
    </xdr:to>
    <xdr:sp macro="" textlink="">
      <xdr:nvSpPr>
        <xdr:cNvPr id="4" name="Metin kutusu 2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 bwMode="auto">
        <a:xfrm>
          <a:off x="5104279" y="8239125"/>
          <a:ext cx="2706221" cy="13122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200" b="1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212912</xdr:colOff>
      <xdr:row>27</xdr:row>
      <xdr:rowOff>9525</xdr:rowOff>
    </xdr:from>
    <xdr:to>
      <xdr:col>11</xdr:col>
      <xdr:colOff>739588</xdr:colOff>
      <xdr:row>32</xdr:row>
      <xdr:rowOff>33617</xdr:rowOff>
    </xdr:to>
    <xdr:sp macro="" textlink="">
      <xdr:nvSpPr>
        <xdr:cNvPr id="5" name="Metin kutusu 2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 bwMode="auto">
        <a:xfrm>
          <a:off x="7118537" y="8248650"/>
          <a:ext cx="3688976" cy="1024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200" b="1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1</xdr:col>
      <xdr:colOff>76200</xdr:colOff>
      <xdr:row>3</xdr:row>
      <xdr:rowOff>66961</xdr:rowOff>
    </xdr:from>
    <xdr:to>
      <xdr:col>1</xdr:col>
      <xdr:colOff>965940</xdr:colOff>
      <xdr:row>7</xdr:row>
      <xdr:rowOff>161925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5300" y="667036"/>
          <a:ext cx="889740" cy="895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T39"/>
  <sheetViews>
    <sheetView tabSelected="1" zoomScale="70" zoomScaleNormal="70" workbookViewId="0">
      <selection activeCell="I28" sqref="I28"/>
    </sheetView>
  </sheetViews>
  <sheetFormatPr defaultColWidth="9.140625" defaultRowHeight="15.75"/>
  <cols>
    <col min="1" max="1" width="6.28515625" style="1" customWidth="1"/>
    <col min="2" max="2" width="68.7109375" style="1" bestFit="1" customWidth="1"/>
    <col min="3" max="3" width="12.5703125" style="1" bestFit="1" customWidth="1"/>
    <col min="4" max="6" width="18.5703125" style="1" customWidth="1"/>
    <col min="7" max="7" width="9.28515625" style="1" customWidth="1"/>
    <col min="8" max="8" width="10.7109375" style="1" bestFit="1" customWidth="1"/>
    <col min="9" max="9" width="14" style="1" customWidth="1"/>
    <col min="10" max="10" width="10.28515625" style="1" customWidth="1"/>
    <col min="11" max="14" width="12.42578125" style="1" customWidth="1"/>
    <col min="15" max="15" width="26.7109375" style="1" customWidth="1"/>
    <col min="16" max="16" width="23.42578125" style="1" customWidth="1"/>
    <col min="17" max="16384" width="9.140625" style="1"/>
  </cols>
  <sheetData>
    <row r="4" spans="1:20" ht="15.75" customHeight="1">
      <c r="A4" s="19"/>
      <c r="B4" s="19"/>
      <c r="C4" s="20" t="s">
        <v>15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</row>
    <row r="5" spans="1:20">
      <c r="A5" s="19"/>
      <c r="B5" s="19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1:20">
      <c r="A6" s="19"/>
      <c r="B6" s="19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20">
      <c r="A7" s="19"/>
      <c r="B7" s="19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20" ht="18" customHeight="1">
      <c r="A8" s="19"/>
      <c r="B8" s="19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1:20" ht="18" customHeight="1">
      <c r="A9" s="29" t="s">
        <v>16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20" ht="18" customHeight="1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</row>
    <row r="11" spans="1:20" ht="24.6" customHeight="1">
      <c r="A11" s="35" t="s">
        <v>1</v>
      </c>
      <c r="B11" s="35" t="s">
        <v>0</v>
      </c>
      <c r="C11" s="35" t="s">
        <v>2</v>
      </c>
      <c r="D11" s="35" t="s">
        <v>11</v>
      </c>
      <c r="E11" s="35"/>
      <c r="F11" s="35"/>
      <c r="G11" s="36" t="s">
        <v>17</v>
      </c>
      <c r="H11" s="36" t="s">
        <v>3</v>
      </c>
      <c r="I11" s="36" t="s">
        <v>14</v>
      </c>
      <c r="J11" s="36" t="s">
        <v>4</v>
      </c>
      <c r="K11" s="36" t="s">
        <v>5</v>
      </c>
      <c r="L11" s="40" t="s">
        <v>18</v>
      </c>
      <c r="M11" s="40" t="s">
        <v>19</v>
      </c>
      <c r="N11" s="40" t="s">
        <v>20</v>
      </c>
      <c r="O11" s="36" t="s">
        <v>7</v>
      </c>
      <c r="P11" s="36" t="s">
        <v>6</v>
      </c>
    </row>
    <row r="12" spans="1:20" s="12" customFormat="1" ht="22.15" customHeight="1">
      <c r="A12" s="35"/>
      <c r="B12" s="35"/>
      <c r="C12" s="35"/>
      <c r="D12" s="3" t="s">
        <v>8</v>
      </c>
      <c r="E12" s="3" t="s">
        <v>9</v>
      </c>
      <c r="F12" s="3" t="s">
        <v>10</v>
      </c>
      <c r="G12" s="36"/>
      <c r="H12" s="36"/>
      <c r="I12" s="36"/>
      <c r="J12" s="36"/>
      <c r="K12" s="36"/>
      <c r="L12" s="41"/>
      <c r="M12" s="41"/>
      <c r="N12" s="41"/>
      <c r="O12" s="36"/>
      <c r="P12" s="36"/>
      <c r="Q12" s="37"/>
      <c r="R12" s="38"/>
      <c r="S12" s="38"/>
      <c r="T12" s="38"/>
    </row>
    <row r="13" spans="1:20" s="12" customFormat="1" ht="30">
      <c r="A13" s="9">
        <v>1</v>
      </c>
      <c r="B13" s="14" t="s">
        <v>56</v>
      </c>
      <c r="C13" s="5" t="s">
        <v>68</v>
      </c>
      <c r="D13" s="4" t="s">
        <v>29</v>
      </c>
      <c r="E13" s="4" t="s">
        <v>12</v>
      </c>
      <c r="F13" s="4" t="s">
        <v>22</v>
      </c>
      <c r="G13" s="5">
        <v>3</v>
      </c>
      <c r="H13" s="5" t="s">
        <v>24</v>
      </c>
      <c r="I13" s="6">
        <v>346.27965999999998</v>
      </c>
      <c r="J13" s="5">
        <v>2021</v>
      </c>
      <c r="K13" s="5">
        <v>347.97732999999999</v>
      </c>
      <c r="L13" s="5">
        <v>3.34</v>
      </c>
      <c r="M13" s="5">
        <v>84.6</v>
      </c>
      <c r="N13" s="5">
        <f>((I13/K13)*50)+((L13/4)*50)</f>
        <v>91.506066005794111</v>
      </c>
      <c r="O13" s="10" t="s">
        <v>13</v>
      </c>
      <c r="P13" s="10" t="s">
        <v>36</v>
      </c>
      <c r="Q13" s="11"/>
    </row>
    <row r="14" spans="1:20" s="8" customFormat="1" ht="30">
      <c r="A14" s="9">
        <v>2</v>
      </c>
      <c r="B14" s="14" t="s">
        <v>57</v>
      </c>
      <c r="C14" s="5" t="s">
        <v>69</v>
      </c>
      <c r="D14" s="4" t="s">
        <v>30</v>
      </c>
      <c r="E14" s="4" t="s">
        <v>31</v>
      </c>
      <c r="F14" s="4" t="s">
        <v>22</v>
      </c>
      <c r="G14" s="5">
        <v>3</v>
      </c>
      <c r="H14" s="5" t="s">
        <v>24</v>
      </c>
      <c r="I14" s="6">
        <v>221.17693</v>
      </c>
      <c r="J14" s="5">
        <v>2020</v>
      </c>
      <c r="K14" s="5">
        <v>374.25114000000002</v>
      </c>
      <c r="L14" s="5">
        <v>2.78</v>
      </c>
      <c r="M14" s="5">
        <v>71.53</v>
      </c>
      <c r="N14" s="5">
        <f t="shared" ref="N14:N24" si="0">((I14/K14)*50)+((L14/4)*50)</f>
        <v>64.299266035635853</v>
      </c>
      <c r="O14" s="9" t="s">
        <v>13</v>
      </c>
      <c r="P14" s="10" t="s">
        <v>37</v>
      </c>
    </row>
    <row r="15" spans="1:20" s="8" customFormat="1" ht="71.25">
      <c r="A15" s="9">
        <v>3</v>
      </c>
      <c r="B15" s="14" t="s">
        <v>58</v>
      </c>
      <c r="C15" s="5" t="s">
        <v>70</v>
      </c>
      <c r="D15" s="4" t="s">
        <v>29</v>
      </c>
      <c r="E15" s="4" t="s">
        <v>12</v>
      </c>
      <c r="F15" s="4" t="s">
        <v>22</v>
      </c>
      <c r="G15" s="5">
        <v>3</v>
      </c>
      <c r="H15" s="5" t="s">
        <v>24</v>
      </c>
      <c r="I15" s="6">
        <v>320.64242999999999</v>
      </c>
      <c r="J15" s="5">
        <v>2021</v>
      </c>
      <c r="K15" s="5">
        <v>347.97732999999999</v>
      </c>
      <c r="L15" s="5">
        <v>3.17</v>
      </c>
      <c r="M15" s="5">
        <v>80.63</v>
      </c>
      <c r="N15" s="5">
        <f t="shared" si="0"/>
        <v>85.697315975296434</v>
      </c>
      <c r="O15" s="10" t="s">
        <v>41</v>
      </c>
      <c r="P15" s="18" t="s">
        <v>35</v>
      </c>
    </row>
    <row r="16" spans="1:20" s="8" customFormat="1" ht="30">
      <c r="A16" s="9">
        <v>4</v>
      </c>
      <c r="B16" s="14" t="s">
        <v>59</v>
      </c>
      <c r="C16" s="5" t="s">
        <v>71</v>
      </c>
      <c r="D16" s="4" t="s">
        <v>29</v>
      </c>
      <c r="E16" s="4" t="s">
        <v>12</v>
      </c>
      <c r="F16" s="4" t="s">
        <v>22</v>
      </c>
      <c r="G16" s="5">
        <v>2</v>
      </c>
      <c r="H16" s="5" t="s">
        <v>24</v>
      </c>
      <c r="I16" s="6">
        <v>357.55756000000002</v>
      </c>
      <c r="J16" s="5">
        <v>2022</v>
      </c>
      <c r="K16" s="5">
        <v>382.91768000000002</v>
      </c>
      <c r="L16" s="5">
        <v>3.58</v>
      </c>
      <c r="M16" s="5">
        <v>90.2</v>
      </c>
      <c r="N16" s="5">
        <f t="shared" si="0"/>
        <v>91.438567631559863</v>
      </c>
      <c r="O16" s="9" t="s">
        <v>13</v>
      </c>
      <c r="P16" s="10" t="s">
        <v>36</v>
      </c>
    </row>
    <row r="17" spans="1:17" s="8" customFormat="1" ht="29.45" customHeight="1">
      <c r="A17" s="9">
        <v>5</v>
      </c>
      <c r="B17" s="14" t="s">
        <v>60</v>
      </c>
      <c r="C17" s="5" t="s">
        <v>72</v>
      </c>
      <c r="D17" s="4" t="s">
        <v>26</v>
      </c>
      <c r="E17" s="4" t="s">
        <v>25</v>
      </c>
      <c r="F17" s="4" t="s">
        <v>22</v>
      </c>
      <c r="G17" s="5">
        <v>2</v>
      </c>
      <c r="H17" s="5" t="s">
        <v>24</v>
      </c>
      <c r="I17" s="6">
        <v>373.55835999999999</v>
      </c>
      <c r="J17" s="5">
        <v>2022</v>
      </c>
      <c r="K17" s="5">
        <v>382.91768000000002</v>
      </c>
      <c r="L17" s="5">
        <v>3.26</v>
      </c>
      <c r="M17" s="5">
        <v>82.73</v>
      </c>
      <c r="N17" s="5">
        <f t="shared" si="0"/>
        <v>89.527893984942139</v>
      </c>
      <c r="O17" s="9" t="s">
        <v>13</v>
      </c>
      <c r="P17" s="10" t="s">
        <v>37</v>
      </c>
      <c r="Q17" s="7"/>
    </row>
    <row r="18" spans="1:17" s="8" customFormat="1" ht="30">
      <c r="A18" s="9">
        <v>6</v>
      </c>
      <c r="B18" s="14" t="s">
        <v>61</v>
      </c>
      <c r="C18" s="5" t="s">
        <v>73</v>
      </c>
      <c r="D18" s="4" t="s">
        <v>29</v>
      </c>
      <c r="E18" s="4" t="s">
        <v>12</v>
      </c>
      <c r="F18" s="4" t="s">
        <v>22</v>
      </c>
      <c r="G18" s="5">
        <v>2</v>
      </c>
      <c r="H18" s="5" t="s">
        <v>24</v>
      </c>
      <c r="I18" s="6">
        <v>365.67631</v>
      </c>
      <c r="J18" s="5">
        <v>2022</v>
      </c>
      <c r="K18" s="5">
        <v>382.91768000000002</v>
      </c>
      <c r="L18" s="5">
        <v>3.32</v>
      </c>
      <c r="M18" s="5">
        <v>84.13</v>
      </c>
      <c r="N18" s="5">
        <f t="shared" si="0"/>
        <v>89.248684521435521</v>
      </c>
      <c r="O18" s="9" t="s">
        <v>13</v>
      </c>
      <c r="P18" s="10" t="s">
        <v>38</v>
      </c>
    </row>
    <row r="19" spans="1:17" s="8" customFormat="1" ht="30">
      <c r="A19" s="9">
        <v>7</v>
      </c>
      <c r="B19" s="14" t="s">
        <v>62</v>
      </c>
      <c r="C19" s="5" t="s">
        <v>74</v>
      </c>
      <c r="D19" s="4" t="s">
        <v>32</v>
      </c>
      <c r="E19" s="4" t="s">
        <v>33</v>
      </c>
      <c r="F19" s="4" t="s">
        <v>34</v>
      </c>
      <c r="G19" s="5">
        <v>2</v>
      </c>
      <c r="H19" s="5" t="s">
        <v>24</v>
      </c>
      <c r="I19" s="6">
        <v>375.59807999999998</v>
      </c>
      <c r="J19" s="5">
        <v>2022</v>
      </c>
      <c r="K19" s="5">
        <v>382.91768000000002</v>
      </c>
      <c r="L19" s="5">
        <v>3.08</v>
      </c>
      <c r="M19" s="5">
        <v>78.53</v>
      </c>
      <c r="N19" s="5">
        <f t="shared" si="0"/>
        <v>87.544233214825709</v>
      </c>
      <c r="O19" s="9" t="s">
        <v>13</v>
      </c>
      <c r="P19" s="10" t="s">
        <v>39</v>
      </c>
    </row>
    <row r="20" spans="1:17" s="8" customFormat="1" ht="45">
      <c r="A20" s="9">
        <v>8</v>
      </c>
      <c r="B20" s="14" t="s">
        <v>63</v>
      </c>
      <c r="C20" s="5" t="s">
        <v>75</v>
      </c>
      <c r="D20" s="4" t="s">
        <v>23</v>
      </c>
      <c r="E20" s="4" t="s">
        <v>21</v>
      </c>
      <c r="F20" s="4" t="s">
        <v>22</v>
      </c>
      <c r="G20" s="5">
        <v>2</v>
      </c>
      <c r="H20" s="5" t="s">
        <v>24</v>
      </c>
      <c r="I20" s="6">
        <v>351.59233999999998</v>
      </c>
      <c r="J20" s="5">
        <v>2022</v>
      </c>
      <c r="K20" s="5">
        <v>382.91768000000002</v>
      </c>
      <c r="L20" s="13">
        <v>3.31</v>
      </c>
      <c r="M20" s="13">
        <v>83.9</v>
      </c>
      <c r="N20" s="5">
        <f t="shared" si="0"/>
        <v>87.284650868040359</v>
      </c>
      <c r="O20" s="9" t="s">
        <v>13</v>
      </c>
      <c r="P20" s="10" t="s">
        <v>40</v>
      </c>
      <c r="Q20" s="7"/>
    </row>
    <row r="21" spans="1:17" s="8" customFormat="1" ht="30">
      <c r="A21" s="9">
        <v>9</v>
      </c>
      <c r="B21" s="14" t="s">
        <v>64</v>
      </c>
      <c r="C21" s="5" t="s">
        <v>76</v>
      </c>
      <c r="D21" s="4" t="s">
        <v>29</v>
      </c>
      <c r="E21" s="4" t="s">
        <v>12</v>
      </c>
      <c r="F21" s="4" t="s">
        <v>22</v>
      </c>
      <c r="G21" s="5">
        <v>2</v>
      </c>
      <c r="H21" s="5" t="s">
        <v>24</v>
      </c>
      <c r="I21" s="6">
        <v>355.74423999999999</v>
      </c>
      <c r="J21" s="5">
        <v>2022</v>
      </c>
      <c r="K21" s="5">
        <v>382.91768000000002</v>
      </c>
      <c r="L21" s="5">
        <v>3.23</v>
      </c>
      <c r="M21" s="5">
        <v>82.03</v>
      </c>
      <c r="N21" s="5">
        <f t="shared" si="0"/>
        <v>86.826790891452177</v>
      </c>
      <c r="O21" s="9" t="s">
        <v>13</v>
      </c>
      <c r="P21" s="18" t="s">
        <v>40</v>
      </c>
    </row>
    <row r="22" spans="1:17" s="8" customFormat="1" ht="30">
      <c r="A22" s="9">
        <v>10</v>
      </c>
      <c r="B22" s="14" t="s">
        <v>65</v>
      </c>
      <c r="C22" s="5" t="s">
        <v>77</v>
      </c>
      <c r="D22" s="4" t="s">
        <v>28</v>
      </c>
      <c r="E22" s="4" t="s">
        <v>25</v>
      </c>
      <c r="F22" s="4" t="s">
        <v>22</v>
      </c>
      <c r="G22" s="5">
        <v>2</v>
      </c>
      <c r="H22" s="5" t="s">
        <v>24</v>
      </c>
      <c r="I22" s="6">
        <v>255.53332</v>
      </c>
      <c r="J22" s="5">
        <v>2021</v>
      </c>
      <c r="K22" s="5">
        <v>347.97732999999999</v>
      </c>
      <c r="L22" s="5">
        <v>3.59</v>
      </c>
      <c r="M22" s="5">
        <v>90.43</v>
      </c>
      <c r="N22" s="5">
        <f t="shared" si="0"/>
        <v>81.591949348395772</v>
      </c>
      <c r="O22" s="9" t="s">
        <v>13</v>
      </c>
      <c r="P22" s="18" t="s">
        <v>40</v>
      </c>
    </row>
    <row r="23" spans="1:17" s="8" customFormat="1" ht="71.25">
      <c r="A23" s="9">
        <v>11</v>
      </c>
      <c r="B23" s="14" t="s">
        <v>66</v>
      </c>
      <c r="C23" s="5" t="s">
        <v>78</v>
      </c>
      <c r="D23" s="5" t="s">
        <v>27</v>
      </c>
      <c r="E23" s="4" t="s">
        <v>25</v>
      </c>
      <c r="F23" s="4" t="s">
        <v>22</v>
      </c>
      <c r="G23" s="5">
        <v>2</v>
      </c>
      <c r="H23" s="5" t="s">
        <v>24</v>
      </c>
      <c r="I23" s="6">
        <v>255.48670999999999</v>
      </c>
      <c r="J23" s="5">
        <v>2021</v>
      </c>
      <c r="K23" s="5">
        <v>347.97732999999999</v>
      </c>
      <c r="L23" s="5">
        <v>3.09</v>
      </c>
      <c r="M23" s="5">
        <v>78.760000000000005</v>
      </c>
      <c r="N23" s="5">
        <f t="shared" si="0"/>
        <v>75.335252073030162</v>
      </c>
      <c r="O23" s="10" t="s">
        <v>42</v>
      </c>
      <c r="P23" s="18" t="s">
        <v>35</v>
      </c>
    </row>
    <row r="24" spans="1:17" s="8" customFormat="1" ht="71.25">
      <c r="A24" s="9">
        <v>12</v>
      </c>
      <c r="B24" s="14" t="s">
        <v>67</v>
      </c>
      <c r="C24" s="5" t="s">
        <v>68</v>
      </c>
      <c r="D24" s="5" t="s">
        <v>27</v>
      </c>
      <c r="E24" s="4" t="s">
        <v>25</v>
      </c>
      <c r="F24" s="4" t="s">
        <v>22</v>
      </c>
      <c r="G24" s="5">
        <v>2</v>
      </c>
      <c r="H24" s="5" t="s">
        <v>24</v>
      </c>
      <c r="I24" s="6">
        <v>230.35504</v>
      </c>
      <c r="J24" s="5">
        <v>2021</v>
      </c>
      <c r="K24" s="5">
        <v>347.97732999999999</v>
      </c>
      <c r="L24" s="5">
        <v>2.63</v>
      </c>
      <c r="M24" s="5">
        <v>68.03</v>
      </c>
      <c r="N24" s="5">
        <f t="shared" si="0"/>
        <v>65.974144705777235</v>
      </c>
      <c r="O24" s="10" t="s">
        <v>43</v>
      </c>
      <c r="P24" s="18" t="s">
        <v>35</v>
      </c>
    </row>
    <row r="26" spans="1:17" ht="33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8" spans="1:17">
      <c r="B28" s="2"/>
      <c r="C28" s="2"/>
      <c r="D28" s="2"/>
      <c r="E28" s="2"/>
      <c r="F28" s="2"/>
      <c r="G28" s="2"/>
      <c r="N28" s="1" t="s">
        <v>44</v>
      </c>
    </row>
    <row r="29" spans="1:17">
      <c r="B29" s="1" t="s">
        <v>55</v>
      </c>
      <c r="L29" s="1" t="s">
        <v>79</v>
      </c>
      <c r="N29" s="1" t="s">
        <v>80</v>
      </c>
    </row>
    <row r="30" spans="1:17" s="15" customFormat="1">
      <c r="B30" s="42" t="s">
        <v>54</v>
      </c>
      <c r="G30" s="16"/>
      <c r="J30" s="17"/>
    </row>
    <row r="31" spans="1:17" ht="29.25">
      <c r="B31" s="42" t="s">
        <v>45</v>
      </c>
    </row>
    <row r="32" spans="1:17">
      <c r="B32" s="42" t="s">
        <v>46</v>
      </c>
    </row>
    <row r="33" spans="2:2" ht="29.25">
      <c r="B33" s="42" t="s">
        <v>47</v>
      </c>
    </row>
    <row r="34" spans="2:2">
      <c r="B34" s="42" t="s">
        <v>48</v>
      </c>
    </row>
    <row r="35" spans="2:2" ht="43.5">
      <c r="B35" s="42" t="s">
        <v>49</v>
      </c>
    </row>
    <row r="36" spans="2:2" ht="29.25">
      <c r="B36" s="42" t="s">
        <v>50</v>
      </c>
    </row>
    <row r="37" spans="2:2" ht="43.5">
      <c r="B37" s="42" t="s">
        <v>51</v>
      </c>
    </row>
    <row r="38" spans="2:2" ht="29.25">
      <c r="B38" s="42" t="s">
        <v>52</v>
      </c>
    </row>
    <row r="39" spans="2:2">
      <c r="B39" s="42" t="s">
        <v>53</v>
      </c>
    </row>
  </sheetData>
  <mergeCells count="19">
    <mergeCell ref="Q12:T12"/>
    <mergeCell ref="A26:P26"/>
    <mergeCell ref="J11:J12"/>
    <mergeCell ref="K11:K12"/>
    <mergeCell ref="L11:L12"/>
    <mergeCell ref="M11:M12"/>
    <mergeCell ref="N11:N12"/>
    <mergeCell ref="O11:O12"/>
    <mergeCell ref="A4:B8"/>
    <mergeCell ref="C4:P8"/>
    <mergeCell ref="A9:P10"/>
    <mergeCell ref="A11:A12"/>
    <mergeCell ref="B11:B12"/>
    <mergeCell ref="C11:C12"/>
    <mergeCell ref="D11:F11"/>
    <mergeCell ref="G11:G12"/>
    <mergeCell ref="H11:H12"/>
    <mergeCell ref="I11:I12"/>
    <mergeCell ref="P11:P12"/>
  </mergeCells>
  <pageMargins left="0.7" right="0.7" top="0.75" bottom="0.75" header="0.3" footer="0.3"/>
  <pageSetup paperSize="9" scale="50" orientation="landscape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Sınıf ve Puan Sıralı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 Demir</dc:creator>
  <cp:lastModifiedBy>yaschir</cp:lastModifiedBy>
  <cp:lastPrinted>2019-12-06T08:05:09Z</cp:lastPrinted>
  <dcterms:created xsi:type="dcterms:W3CDTF">2018-08-03T05:30:15Z</dcterms:created>
  <dcterms:modified xsi:type="dcterms:W3CDTF">2023-08-07T10:33:18Z</dcterms:modified>
</cp:coreProperties>
</file>