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casper\Desktop\formlar\"/>
    </mc:Choice>
  </mc:AlternateContent>
  <bookViews>
    <workbookView xWindow="0" yWindow="0" windowWidth="30720" windowHeight="13425" tabRatio="869" activeTab="4"/>
  </bookViews>
  <sheets>
    <sheet name="AÇIKLAMALAR" sheetId="25" r:id="rId1"/>
    <sheet name="MAL.İSTEM. LİST (1 SAYFA)" sheetId="17" r:id="rId2"/>
    <sheet name="YAKLAŞIK MALİYET" sheetId="26" r:id="rId3"/>
    <sheet name="İSTEK FİŞİ (1 SAYFA)" sheetId="15" r:id="rId4"/>
    <sheet name="TEKNİK ŞARTNAME" sheetId="27" r:id="rId5"/>
  </sheets>
  <definedNames>
    <definedName name="_xlnm.Print_Area" localSheetId="0">AÇIKLAMALAR!$A$2:$C$15</definedName>
    <definedName name="_xlnm.Print_Area" localSheetId="1">'MAL.İSTEM. LİST (1 SAYFA)'!$C$1:$T$41</definedName>
    <definedName name="_xlnm.Print_Area" localSheetId="2">'YAKLAŞIK MALİYET'!$A$2:$L$25</definedName>
  </definedNames>
  <calcPr calcId="162913"/>
</workbook>
</file>

<file path=xl/calcChain.xml><?xml version="1.0" encoding="utf-8"?>
<calcChain xmlns="http://schemas.openxmlformats.org/spreadsheetml/2006/main">
  <c r="C15" i="15" l="1"/>
  <c r="B4" i="26"/>
  <c r="E47" i="15" l="1"/>
  <c r="D16" i="26" l="1"/>
  <c r="C4" i="26"/>
  <c r="J4" i="26" s="1"/>
  <c r="C5" i="26"/>
  <c r="F5" i="26" s="1"/>
  <c r="B5" i="26"/>
  <c r="B15" i="26"/>
  <c r="I46" i="15"/>
  <c r="F46" i="15"/>
  <c r="E45" i="15"/>
  <c r="E44" i="15"/>
  <c r="K5" i="26"/>
  <c r="K6" i="26"/>
  <c r="L17" i="15" s="1"/>
  <c r="K7" i="26"/>
  <c r="K8" i="26"/>
  <c r="L19" i="15"/>
  <c r="K9" i="26"/>
  <c r="K10" i="26"/>
  <c r="L21" i="15" s="1"/>
  <c r="K11" i="26"/>
  <c r="L22" i="15" s="1"/>
  <c r="K12" i="26"/>
  <c r="L23" i="15"/>
  <c r="K13" i="26"/>
  <c r="K14" i="26"/>
  <c r="L25" i="15" s="1"/>
  <c r="K15" i="26"/>
  <c r="K16" i="26"/>
  <c r="L27" i="15" s="1"/>
  <c r="K17" i="26"/>
  <c r="L28" i="15" s="1"/>
  <c r="K18" i="26"/>
  <c r="L29" i="15"/>
  <c r="K19" i="26"/>
  <c r="K20" i="26"/>
  <c r="L31" i="15" s="1"/>
  <c r="K21" i="26"/>
  <c r="L32" i="15" s="1"/>
  <c r="K22" i="26"/>
  <c r="L33" i="15"/>
  <c r="K23" i="26"/>
  <c r="K4" i="26"/>
  <c r="L15" i="15" s="1"/>
  <c r="L16" i="15"/>
  <c r="L18" i="15"/>
  <c r="L20" i="15"/>
  <c r="L24" i="15"/>
  <c r="L26" i="15"/>
  <c r="L30" i="15"/>
  <c r="L34" i="15"/>
  <c r="F16" i="15"/>
  <c r="F17" i="15"/>
  <c r="F18" i="15"/>
  <c r="F19" i="15"/>
  <c r="F20" i="15"/>
  <c r="F21" i="15"/>
  <c r="F22" i="15"/>
  <c r="F23" i="15"/>
  <c r="F24" i="15"/>
  <c r="F25" i="15"/>
  <c r="F26" i="15"/>
  <c r="F27" i="15"/>
  <c r="F28" i="15"/>
  <c r="F29" i="15"/>
  <c r="F30" i="15"/>
  <c r="F31" i="15"/>
  <c r="F32" i="15"/>
  <c r="F33" i="15"/>
  <c r="F34" i="15"/>
  <c r="F15" i="15"/>
  <c r="A16" i="15"/>
  <c r="A17" i="15"/>
  <c r="A18" i="15"/>
  <c r="A19" i="15"/>
  <c r="A20" i="15"/>
  <c r="A21" i="15"/>
  <c r="A22" i="15"/>
  <c r="A23" i="15"/>
  <c r="A24" i="15"/>
  <c r="A25" i="15"/>
  <c r="A26" i="15"/>
  <c r="A27" i="15"/>
  <c r="A28" i="15"/>
  <c r="A29" i="15"/>
  <c r="A30" i="15"/>
  <c r="A31" i="15"/>
  <c r="A32" i="15"/>
  <c r="A33" i="15"/>
  <c r="A34" i="15"/>
  <c r="A15" i="15"/>
  <c r="C16" i="15"/>
  <c r="C17" i="15"/>
  <c r="C18" i="15"/>
  <c r="C19" i="15"/>
  <c r="C20" i="15"/>
  <c r="C21" i="15"/>
  <c r="C22" i="15"/>
  <c r="C23" i="15"/>
  <c r="C24" i="15"/>
  <c r="C25" i="15"/>
  <c r="C26" i="15"/>
  <c r="C27" i="15"/>
  <c r="C28" i="15"/>
  <c r="C29" i="15"/>
  <c r="C30" i="15"/>
  <c r="C31" i="15"/>
  <c r="C32" i="15"/>
  <c r="C33" i="15"/>
  <c r="C34" i="15"/>
  <c r="D5" i="26"/>
  <c r="D6" i="26"/>
  <c r="D7" i="26"/>
  <c r="D8" i="26"/>
  <c r="D9" i="26"/>
  <c r="D10" i="26"/>
  <c r="D11" i="26"/>
  <c r="D12" i="26"/>
  <c r="D13" i="26"/>
  <c r="D14" i="26"/>
  <c r="D15" i="26"/>
  <c r="D17" i="26"/>
  <c r="D18" i="26"/>
  <c r="D19" i="26"/>
  <c r="D20" i="26"/>
  <c r="D21" i="26"/>
  <c r="D22" i="26"/>
  <c r="D23" i="26"/>
  <c r="B6" i="26"/>
  <c r="B7" i="26"/>
  <c r="B8" i="26"/>
  <c r="B9" i="26"/>
  <c r="B10" i="26"/>
  <c r="B11" i="26"/>
  <c r="B12" i="26"/>
  <c r="B13" i="26"/>
  <c r="B14" i="26"/>
  <c r="B16" i="26"/>
  <c r="B17" i="26"/>
  <c r="B18" i="26"/>
  <c r="B19" i="26"/>
  <c r="B20" i="26"/>
  <c r="B21" i="26"/>
  <c r="B22" i="26"/>
  <c r="B23" i="26"/>
  <c r="C6" i="26"/>
  <c r="F6" i="26" s="1"/>
  <c r="C7" i="26"/>
  <c r="F7" i="26" s="1"/>
  <c r="C8" i="26"/>
  <c r="F8" i="26" s="1"/>
  <c r="C9" i="26"/>
  <c r="H9" i="26" s="1"/>
  <c r="C10" i="26"/>
  <c r="J10" i="26" s="1"/>
  <c r="C11" i="26"/>
  <c r="F11" i="26" s="1"/>
  <c r="C12" i="26"/>
  <c r="F12" i="26" s="1"/>
  <c r="C13" i="26"/>
  <c r="F13" i="26" s="1"/>
  <c r="C14" i="26"/>
  <c r="H14" i="26" s="1"/>
  <c r="C15" i="26"/>
  <c r="F15" i="26" s="1"/>
  <c r="C16" i="26"/>
  <c r="J16" i="26" s="1"/>
  <c r="C17" i="26"/>
  <c r="F17" i="26" s="1"/>
  <c r="C18" i="26"/>
  <c r="F18" i="26" s="1"/>
  <c r="C19" i="26"/>
  <c r="F19" i="26" s="1"/>
  <c r="C20" i="26"/>
  <c r="F20" i="26" s="1"/>
  <c r="C21" i="26"/>
  <c r="F21" i="26" s="1"/>
  <c r="C22" i="26"/>
  <c r="J22" i="26" s="1"/>
  <c r="C23" i="26"/>
  <c r="J23" i="26" s="1"/>
  <c r="C36" i="17"/>
  <c r="J36" i="17"/>
  <c r="C37" i="17"/>
  <c r="F37" i="17"/>
  <c r="C38" i="17"/>
  <c r="F38" i="17"/>
  <c r="D4" i="26"/>
  <c r="F23" i="26"/>
  <c r="F4" i="26"/>
  <c r="H4" i="26"/>
  <c r="J21" i="26" l="1"/>
  <c r="F16" i="26"/>
  <c r="M33" i="15"/>
  <c r="J8" i="26"/>
  <c r="M29" i="15"/>
  <c r="H12" i="26"/>
  <c r="H16" i="26"/>
  <c r="L16" i="26" s="1"/>
  <c r="M20" i="15"/>
  <c r="M23" i="15"/>
  <c r="M19" i="15"/>
  <c r="H8" i="26"/>
  <c r="M34" i="15"/>
  <c r="M30" i="15"/>
  <c r="M22" i="15"/>
  <c r="J18" i="26"/>
  <c r="M28" i="15"/>
  <c r="H6" i="26"/>
  <c r="J12" i="26"/>
  <c r="L12" i="26" s="1"/>
  <c r="H18" i="26"/>
  <c r="L18" i="26" s="1"/>
  <c r="M25" i="15"/>
  <c r="M21" i="15"/>
  <c r="M17" i="15"/>
  <c r="M32" i="15"/>
  <c r="M24" i="15"/>
  <c r="M16" i="15"/>
  <c r="M31" i="15"/>
  <c r="M26" i="15"/>
  <c r="M18" i="15"/>
  <c r="M27" i="15"/>
  <c r="M15" i="15"/>
  <c r="J17" i="26"/>
  <c r="J14" i="26"/>
  <c r="J9" i="26"/>
  <c r="J20" i="26"/>
  <c r="J7" i="26"/>
  <c r="H20" i="26"/>
  <c r="F10" i="26"/>
  <c r="F9" i="26"/>
  <c r="J19" i="26"/>
  <c r="H22" i="26"/>
  <c r="F22" i="26"/>
  <c r="L4" i="26"/>
  <c r="H19" i="26"/>
  <c r="H17" i="26"/>
  <c r="J6" i="26"/>
  <c r="L6" i="26" s="1"/>
  <c r="J13" i="26"/>
  <c r="H15" i="26"/>
  <c r="H21" i="26"/>
  <c r="L21" i="26" s="1"/>
  <c r="H10" i="26"/>
  <c r="H13" i="26"/>
  <c r="L13" i="26" s="1"/>
  <c r="J15" i="26"/>
  <c r="H23" i="26"/>
  <c r="L23" i="26" s="1"/>
  <c r="H7" i="26"/>
  <c r="J5" i="26"/>
  <c r="F14" i="26"/>
  <c r="H5" i="26"/>
  <c r="J11" i="26"/>
  <c r="H11" i="26"/>
  <c r="L8" i="26" l="1"/>
  <c r="L9" i="26"/>
  <c r="L14" i="26"/>
  <c r="L7" i="26"/>
  <c r="M35" i="15"/>
  <c r="L10" i="26"/>
  <c r="L20" i="26"/>
  <c r="L15" i="26"/>
  <c r="L17" i="26"/>
  <c r="L11" i="26"/>
  <c r="L5" i="26"/>
  <c r="L19" i="26"/>
  <c r="L22" i="26"/>
  <c r="K25" i="26" l="1"/>
</calcChain>
</file>

<file path=xl/sharedStrings.xml><?xml version="1.0" encoding="utf-8"?>
<sst xmlns="http://schemas.openxmlformats.org/spreadsheetml/2006/main" count="193" uniqueCount="116">
  <si>
    <t>Tarih</t>
  </si>
  <si>
    <t>:</t>
  </si>
  <si>
    <t>Adı Soyadı</t>
  </si>
  <si>
    <t>İhtiyacı talep eden</t>
  </si>
  <si>
    <t>Görev Ünvanı</t>
  </si>
  <si>
    <t>Sıra No</t>
  </si>
  <si>
    <t>Finans Tipi</t>
  </si>
  <si>
    <t>BÜTÇESİ</t>
  </si>
  <si>
    <t>o</t>
  </si>
  <si>
    <t>…………………………………….</t>
  </si>
  <si>
    <t>İSTEK FİŞİ</t>
  </si>
  <si>
    <r>
      <t xml:space="preserve">Fakültesi/Enstitüsü/Merkezi </t>
    </r>
    <r>
      <rPr>
        <sz val="9"/>
        <color indexed="10"/>
        <rFont val="Times New Roman"/>
        <family val="1"/>
        <charset val="162"/>
      </rPr>
      <t>Kendi (Hazine)</t>
    </r>
    <r>
      <rPr>
        <sz val="9"/>
        <rFont val="Times New Roman"/>
        <family val="1"/>
        <charset val="162"/>
      </rPr>
      <t xml:space="preserve"> Bütçesinden </t>
    </r>
  </si>
  <si>
    <t>Kurumsal Kodu</t>
  </si>
  <si>
    <t>Fonksiyonel Kodu</t>
  </si>
  <si>
    <t>Ekonomik Kodu</t>
  </si>
  <si>
    <t>Proje Numarası</t>
  </si>
  <si>
    <t>Yatırım Tertibi İse</t>
  </si>
  <si>
    <t>MİKTAR</t>
  </si>
  <si>
    <t>BİRİM</t>
  </si>
  <si>
    <t>İlgili Ünite Amiri (1)</t>
  </si>
  <si>
    <t>İlgili Kişi</t>
  </si>
  <si>
    <t>Bütçesi Uygundur</t>
  </si>
  <si>
    <t>Bütçede Tahsisatı Vardır</t>
  </si>
  <si>
    <t xml:space="preserve">İlgili Ünite Amiri </t>
  </si>
  <si>
    <t>Havale</t>
  </si>
  <si>
    <t>Tertibi</t>
  </si>
  <si>
    <t>G. TOPLAM</t>
  </si>
  <si>
    <t>Bağlanan Ödenek</t>
  </si>
  <si>
    <t>Kullanb. Ödenek</t>
  </si>
  <si>
    <t>(1) İhtiyaç halinde doldurulacaktır.</t>
  </si>
  <si>
    <t>1.</t>
  </si>
  <si>
    <t>2.</t>
  </si>
  <si>
    <t>3.</t>
  </si>
  <si>
    <t>4.</t>
  </si>
  <si>
    <t>5.</t>
  </si>
  <si>
    <t>6.</t>
  </si>
  <si>
    <t>7.</t>
  </si>
  <si>
    <t>8.</t>
  </si>
  <si>
    <t>9.</t>
  </si>
  <si>
    <t>10.</t>
  </si>
  <si>
    <t>MALZEME/HİZMET TÜRÜ</t>
  </si>
  <si>
    <t>adet</t>
  </si>
  <si>
    <t>KÜTAHYA DUMLUPINAR ÜNİVERSİTESİ</t>
  </si>
  <si>
    <t>Daire Başkanlığımızca doldurulacaktır.</t>
  </si>
  <si>
    <t>İletişim</t>
  </si>
  <si>
    <t>Dahili:</t>
  </si>
  <si>
    <t>Cep:</t>
  </si>
  <si>
    <t>Dahili</t>
  </si>
  <si>
    <t>BİRİM FİYATI (PARA BİRİMİ)</t>
  </si>
  <si>
    <t>TUTARI          (PARA BİRİMİ)</t>
  </si>
  <si>
    <r>
      <t>Fakültesi/Enstitüsü/Bölümü</t>
    </r>
    <r>
      <rPr>
        <sz val="9"/>
        <color indexed="10"/>
        <rFont val="Times New Roman"/>
        <family val="1"/>
        <charset val="162"/>
      </rPr>
      <t xml:space="preserve"> ……..</t>
    </r>
    <r>
      <rPr>
        <sz val="9"/>
        <rFont val="Times New Roman"/>
        <family val="1"/>
        <charset val="162"/>
      </rPr>
      <t xml:space="preserve"> Birim Payından</t>
    </r>
  </si>
  <si>
    <r>
      <t xml:space="preserve">Fakültesi/Enstitüsü/Bölümü/Müdürlüğü </t>
    </r>
    <r>
      <rPr>
        <sz val="9"/>
        <color indexed="10"/>
        <rFont val="Times New Roman"/>
        <family val="1"/>
        <charset val="162"/>
      </rPr>
      <t>……..</t>
    </r>
  </si>
  <si>
    <t>E-Posta Adresi</t>
  </si>
  <si>
    <t>Dahili Tel</t>
  </si>
  <si>
    <t>Cep Tel</t>
  </si>
  <si>
    <t>TARİH-NO</t>
  </si>
  <si>
    <t>İSTEK FİŞİ, MALZEME İSTEM LİSTESİ VE YAKLAŞIK MALİYETİN 
DOLDURULMASI İLE İLGİLİ AÇIKLAMALAR</t>
  </si>
  <si>
    <t>…………</t>
  </si>
  <si>
    <t xml:space="preserve">
</t>
  </si>
  <si>
    <t>YAKLAŞIK MALİYET HESAP CETVELİ</t>
  </si>
  <si>
    <t>YAKLAŞIK MALİYET
(ORTALAMA)</t>
  </si>
  <si>
    <t>MALZEME/CİHAZ ADI</t>
  </si>
  <si>
    <t>BİRİM FİYAT</t>
  </si>
  <si>
    <t>TOPLAM FİYAT</t>
  </si>
  <si>
    <t>BİRİM FİYAT (ORTALAMA)</t>
  </si>
  <si>
    <t>TOPLAM FİYAT (ORTALAMA)</t>
  </si>
  <si>
    <t>Genel Toplam</t>
  </si>
  <si>
    <t>AÇIKLAMALAR</t>
  </si>
  <si>
    <t>Farklı firmalardan farklı malzemeler talep edilmesi durumunda ayrı ayrı "yaklaşık maliyet" evrağı doldurulacaktır.</t>
  </si>
  <si>
    <t xml:space="preserve">MİKTAR
</t>
  </si>
  <si>
    <t>SIRA 
NO</t>
  </si>
  <si>
    <t>Yaklaşık maliyeti oluşturan proforma faturalar yaklaşık maliyetin altına eklenecek ve birlikte İdari ve Mali İşler Daire Başkanlığına ulaştırılacaktır.</t>
  </si>
  <si>
    <t>İlgili Kişi bölümü boş bırakılan istek fişleri düzeltilmesi için iade edilecektir ya da işleme alınmayacaktır. İlgili kişilere ulaşılamaması durumunda cihazların ve malzemelerin alımında problem yaşanmaktadır. Bu problemin yaşanmaması için eksik doldurulan istek fişleri talepleri iade edilecektir.</t>
  </si>
  <si>
    <t>Oluşturulan bu çalışma kitabını EBYS talep yazısının altına excel formatında ekleyiniz. Excel olarak ekleyemediğiniz durumlarda her bir çalışma kitabını ihalebilgi@dpu.edu.tr adresine gönderiniz.</t>
  </si>
  <si>
    <t>12.</t>
  </si>
  <si>
    <t xml:space="preserve">Toplam fiyat, birim fiyat ortalaması ve yaklaşık maliyet ortalaması sütunları formüllüdür. </t>
  </si>
  <si>
    <t>E-posta</t>
  </si>
  <si>
    <t>Yaklaşık maliyet ortalaması 3 teklife göre formüle edilmiştir. Üçten fazla teklif alınması durumunda diğer teklifleri dahil etmeyiniz. İsterseniz yaklaşık maliyet ekine bütün teklifleri koyabilirsiniz. Fazladan alınmış teklifler başkanlığımız bünyesinde yapılan çalışmada dahil edilir. 3'ten az teklif olmamalıdır. Tek yetkili satıcı ise yaklaşık maliyeti doldurmanıza gerek yoktur.</t>
  </si>
  <si>
    <t>Yaklaşık maliyet hesaplamasında KDV hariç yazılmalıdır. Gelen tekliflerde KDV dahil ise lütfen KDV'yi düşünüz. Düşme işlemini yapamadıysanız bunu üst yazınızda belirtiniz.</t>
  </si>
  <si>
    <t>e Posta</t>
  </si>
  <si>
    <t xml:space="preserve">Para birimi Türk Lirasından farklı ise farklı para birimleri için alınan teklifler Türk Lirasına çevrilip gönderilecektir. </t>
  </si>
  <si>
    <t>YAKLAŞIK MALİYET</t>
  </si>
  <si>
    <r>
      <rPr>
        <b/>
        <u/>
        <sz val="12"/>
        <rFont val="Arial Tur"/>
        <charset val="162"/>
      </rPr>
      <t>Not:</t>
    </r>
    <r>
      <rPr>
        <sz val="12"/>
        <rFont val="Arial Tur"/>
        <charset val="162"/>
      </rPr>
      <t xml:space="preserve"> Lütfen sayfalarda bulunan açıklamaları dikkatli okuyunuz, anlaşılmayan ya da hatalı bir durum olması durumunda öncelikle, </t>
    </r>
    <r>
      <rPr>
        <u/>
        <sz val="12"/>
        <rFont val="Arial Tur"/>
        <charset val="162"/>
      </rPr>
      <t>ihalebilgi@dpu.edu.tr</t>
    </r>
    <r>
      <rPr>
        <sz val="12"/>
        <rFont val="Arial Tur"/>
        <charset val="162"/>
      </rPr>
      <t xml:space="preserve"> adresinden e-posta ile ve sonrasında 1112 dahili numarasından Yusuf BİLGİÇ'e ulaşabilirsiniz.</t>
    </r>
  </si>
  <si>
    <t>TEKNİK ŞARTNAME</t>
  </si>
  <si>
    <t>Talep edilen malzemenin 
nerede/hangi amaçla kullanılacağı</t>
  </si>
  <si>
    <t xml:space="preserve">Talep edilen malzeme, birim, miktar ve birim fiyatı kısımları yazılan istek fişinin  tutar, toplam, KDV ve Genel Toplam bölümleri otomatik olarak hesaplanacaktır. Bu nedenle hücrelere giriş engellenmiştir. Yaklaşık maliyet oluşturma aşamasında KDV dahil edilmeyecektir. Ayrıntılı bilgi yaklaşık maliyet sayfasında mevcuttur.
</t>
  </si>
  <si>
    <t>Talepler, ödeneklerin miktarı ve diğer birimlerin talepleri dikkate alınarak karşılanacağından öncelik sırasına göre yazılmalıdır.</t>
  </si>
  <si>
    <t>11.</t>
  </si>
  <si>
    <t xml:space="preserve">Talep edilecek malzeme adedine göre 1 sayfalık, 2 sayfalık, 3 sayfalık veya 4 sayfalık istek fişi/malzeme istem listesi oluşturabilirsiniz. Her sayfa 20 satır ile sınırlandırılmıştır. Satır sayısı yetmediğinde satır eklenmeyecek yeni sayfa düzenlenecektir. </t>
  </si>
  <si>
    <t>Cihaz/makine ve teçhizatların mutlaka teknik şartnamesi de eklenecektir.</t>
  </si>
  <si>
    <t>Malzeme istem listesi, istek fişine formüle edilmiştir. İstek fişi ise yaklaşık maliyete formüle edilmiştir. İstek fişi ve malzeme istem listesi benzer görünmektedir. Benzer göründüğü için eksik doldurma işlemi yapmayınız.</t>
  </si>
  <si>
    <t>AÇIKLAMALAR: (Fakülte, Yüksekokul, Birim, Bölüm belirtiniz)</t>
  </si>
  <si>
    <t xml:space="preserve">Her malzeme için en az 3 teklif alınacaktır. </t>
  </si>
  <si>
    <t>Miktar birimi mutlaka ayrı sütunda belirtilecektir. Örneğin litre, paket vb. Sayfada örnek olarak doldurulmuştur.</t>
  </si>
  <si>
    <t>Talepler, İdari ve Mali İşler Daire Başkanlığı tarafından yerine getirilmeden önce ilgili rektör yardımcısının onayı alınır.</t>
  </si>
  <si>
    <t xml:space="preserve">Depomuzda bulunmayan, birime özel ya da spesifik malzemelerin yaklaşık maliyet çalışması ilgili birim tarafından 3 adet proforma fatura ve Teknik Şartname ile birlikte gönderilecektir.
</t>
  </si>
  <si>
    <t>Malzeme istem listesinde yer alan açıklama bölümüne, talep edilen malzemenin hangi amaçla ya da nerede ya da hangi cihaz ile birlikte kullanılacağını belirtiniz.</t>
  </si>
  <si>
    <t>Bu bölümdeki uygulamalı toplam ders saati sayısı:</t>
  </si>
  <si>
    <t>03.2.6.01  Laboratuar Malzemesi ile Kimyevi ve Temrinlik Malzeme Alımları : Laboratuarlarda kullanılan sarf malzemeleri, deney tüpleri, kimyevi ve temrinlik malzeme alımları ile yangın tüplerinin dolumu
03.2.9.01   Bahçe Malzemesi Alımları ile Yapım ve Bakım Giderleri : Bahçe yapım ve bakımı ile ilgili olarak kullanılan kürek, makas, tırmık, ilaçlama pompası, fide, fidan, tohum, gübre gibi mal ve malzeme alımları ile bahçe yapım ve bakımı için gerekli malzemeler
03.2.9.90  Diğer Tüketim Mal ve Malzemesi Alımları : Yukarıda sayılan gruplara girmeyen tüketim mal ve malzemesi (ampul, kablo, fiş, duy, priz, kapı kolu, teleks bobini, teleks şeridi, ambalaj malzemesi, lehim, lehim pastası vb.) alımları bu bölüme kaydedilecektir.</t>
  </si>
  <si>
    <t>LABORATUVAR SARF MALZEMESİ İSTEM LİSTESİ</t>
  </si>
  <si>
    <t>Önce malzeme istem listesini doldurunuz. İstediğiniz malzemeler yaklaşık maliyet tablosuna otomatik eklenecektir. Sonrasında, var ise Yaklaşık maliyet tablosunu doldurunuz. Yaptığınız işlemlerin sonucu istek fişine otomatik atılacaktır. Malzeme istem listesinde ihtiyacı talep eden kişi doldurulunda, istek fişine otomatik olarak atacaktır. İstek fişinde bulunan ihtiyacı talep eden ve ilgili kişi kısımlarını mutlaka doldurunuz. İhtiyacı talep eden ve ilgili kişi aynı kişi ise aynı isimler yazılacaktır. İlgili kişi ihale komisyonunda ve muayene kabul komisyonlarında görev alacaktır.</t>
  </si>
  <si>
    <t>İstek fişinin bazı bölümleri ve malzeme/hizmet istem listesi otomatik oluşacağından dolayı bu belgelerin bazı hücrelerine şifre konulmuştur.Standardın sağlanabilmesi için lütfen korumayı kaldırmayınız ve sadece var olan çalışma kitabının üzerinde işlem yapınız. İstek fişinde "KOD" bölümleri boş bırakılacak ve başkanlığımız tarafından doldurulacaktır.</t>
  </si>
  <si>
    <t>İstek fişi ve malzeme/hizmet istem listesinde marka yazılmaması esas olup, ilave olarak teknik özelliklerini belirten ek bir belge sunulacaktır. Son sayfada yer alan Teknik Şartname sayfası boş olarak bırakılmıştır, sayfa örnektir. Marka belirtmeden ve tek bir markayı işaret etmeden istediğiniz formatta (word, excel) teknik şartname hazırlayabilirsiniz. Her cihaz ya da malzemenin mutlaka tekknik şartnamesi bulunmalıdır.</t>
  </si>
  <si>
    <t>Kısaca belirtiniz, ayrıntılı açıklamayı Teknik Şartname olarak ekleyiniz.</t>
  </si>
  <si>
    <t>litre</t>
  </si>
  <si>
    <t>kilogram</t>
  </si>
  <si>
    <t>metre</t>
  </si>
  <si>
    <t>vb.</t>
  </si>
  <si>
    <t>.</t>
  </si>
  <si>
    <t>TARİH</t>
  </si>
  <si>
    <t>Bütçe tertibi kodları birimler tarafından doldurulmayacaktır.</t>
  </si>
  <si>
    <t>En az 2 (iki) kişi tarafından imzalı olarak hazırlanıp, taranıp PDF formatı şeklinde gönderilecektir.</t>
  </si>
  <si>
    <r>
      <t xml:space="preserve">1. Teklif 
</t>
    </r>
    <r>
      <rPr>
        <b/>
        <sz val="8"/>
        <color rgb="FFFF0000"/>
        <rFont val="Verdana"/>
        <family val="2"/>
        <charset val="162"/>
      </rPr>
      <t>A FİRMASI</t>
    </r>
  </si>
  <si>
    <r>
      <t xml:space="preserve">2. Teklif
</t>
    </r>
    <r>
      <rPr>
        <b/>
        <sz val="8"/>
        <color rgb="FFFF0000"/>
        <rFont val="Verdana"/>
        <family val="2"/>
        <charset val="162"/>
      </rPr>
      <t>B FİRMASI</t>
    </r>
  </si>
  <si>
    <r>
      <t xml:space="preserve">3. Teklif
</t>
    </r>
    <r>
      <rPr>
        <b/>
        <sz val="8"/>
        <color rgb="FFFF0000"/>
        <rFont val="Verdana"/>
        <family val="2"/>
        <charset val="162"/>
      </rPr>
      <t>C FİRMASI</t>
    </r>
  </si>
  <si>
    <t>Bu tabloda sadece birim fiyat sütunları ve firma isimleri doldurulacaktır. Diğer sütunlar formüllüdür.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</si>
</sst>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T_L_-;\-* #,##0.00\ _T_L_-;_-* &quot;-&quot;??\ _T_L_-;_-@_-"/>
    <numFmt numFmtId="165" formatCode="#,##0.00\ &quot;TL&quot;"/>
    <numFmt numFmtId="166" formatCode="#,##0.00\ _T_L"/>
  </numFmts>
  <fonts count="38">
    <font>
      <sz val="10"/>
      <name val="Arial Tur"/>
      <charset val="162"/>
    </font>
    <font>
      <b/>
      <sz val="10"/>
      <name val="Times New Roman Tur"/>
      <family val="1"/>
      <charset val="162"/>
    </font>
    <font>
      <sz val="10"/>
      <name val="Times New Roman Tur"/>
      <family val="1"/>
      <charset val="162"/>
    </font>
    <font>
      <b/>
      <sz val="10"/>
      <name val="Times New Roman"/>
      <family val="1"/>
      <charset val="162"/>
    </font>
    <font>
      <b/>
      <sz val="10"/>
      <name val="Times New Roman Tur"/>
      <charset val="162"/>
    </font>
    <font>
      <sz val="10"/>
      <name val="Times New Roman"/>
      <family val="1"/>
      <charset val="162"/>
    </font>
    <font>
      <sz val="10"/>
      <name val="Times New Roman Tur"/>
      <charset val="162"/>
    </font>
    <font>
      <sz val="16"/>
      <name val="Jokerman Alts LET"/>
    </font>
    <font>
      <sz val="9"/>
      <name val="Times New Roman"/>
      <family val="1"/>
      <charset val="162"/>
    </font>
    <font>
      <sz val="9"/>
      <color indexed="10"/>
      <name val="Times New Roman"/>
      <family val="1"/>
      <charset val="162"/>
    </font>
    <font>
      <sz val="9"/>
      <name val="Times New Roman Tur"/>
      <family val="1"/>
      <charset val="162"/>
    </font>
    <font>
      <b/>
      <sz val="11"/>
      <name val="Times New Roman"/>
      <family val="1"/>
      <charset val="162"/>
    </font>
    <font>
      <b/>
      <i/>
      <sz val="10"/>
      <name val="Times New Roman Tur"/>
      <charset val="162"/>
    </font>
    <font>
      <b/>
      <i/>
      <u/>
      <sz val="10"/>
      <name val="Times New Roman"/>
      <family val="1"/>
      <charset val="162"/>
    </font>
    <font>
      <b/>
      <i/>
      <u/>
      <sz val="10"/>
      <name val="Times New Roman Tur"/>
      <charset val="162"/>
    </font>
    <font>
      <i/>
      <sz val="10"/>
      <name val="Times New Roman"/>
      <family val="1"/>
      <charset val="162"/>
    </font>
    <font>
      <b/>
      <sz val="9"/>
      <name val="Times New Roman"/>
      <family val="1"/>
      <charset val="162"/>
    </font>
    <font>
      <b/>
      <sz val="14"/>
      <name val="Times New Roman"/>
      <family val="1"/>
      <charset val="162"/>
    </font>
    <font>
      <b/>
      <sz val="11"/>
      <name val="Arial Tur"/>
      <charset val="162"/>
    </font>
    <font>
      <sz val="10"/>
      <name val="Arial"/>
      <charset val="162"/>
    </font>
    <font>
      <sz val="10"/>
      <name val="Arial"/>
      <family val="2"/>
      <charset val="162"/>
    </font>
    <font>
      <sz val="9"/>
      <color indexed="10"/>
      <name val="Times New Roman"/>
      <family val="1"/>
      <charset val="162"/>
    </font>
    <font>
      <sz val="8"/>
      <name val="Verdana"/>
      <family val="2"/>
      <charset val="162"/>
    </font>
    <font>
      <b/>
      <sz val="8"/>
      <name val="Verdana"/>
      <family val="2"/>
      <charset val="162"/>
    </font>
    <font>
      <b/>
      <sz val="12"/>
      <name val="Verdana"/>
      <family val="2"/>
      <charset val="162"/>
    </font>
    <font>
      <b/>
      <sz val="10"/>
      <name val="Verdana"/>
      <family val="2"/>
      <charset val="162"/>
    </font>
    <font>
      <sz val="9"/>
      <color rgb="FFFF0000"/>
      <name val="Times New Roman"/>
      <family val="1"/>
      <charset val="162"/>
    </font>
    <font>
      <sz val="10"/>
      <color rgb="FFFF0000"/>
      <name val="Times New Roman"/>
      <family val="1"/>
      <charset val="162"/>
    </font>
    <font>
      <b/>
      <sz val="14"/>
      <color theme="1"/>
      <name val="Verdana"/>
      <family val="2"/>
      <charset val="162"/>
    </font>
    <font>
      <b/>
      <sz val="10"/>
      <color rgb="FFFF0000"/>
      <name val="Times New Roman"/>
      <family val="1"/>
      <charset val="162"/>
    </font>
    <font>
      <sz val="12"/>
      <name val="Arial Tur"/>
      <charset val="162"/>
    </font>
    <font>
      <b/>
      <u/>
      <sz val="12"/>
      <name val="Arial Tur"/>
      <charset val="162"/>
    </font>
    <font>
      <u/>
      <sz val="12"/>
      <name val="Arial Tur"/>
      <charset val="162"/>
    </font>
    <font>
      <sz val="14"/>
      <name val="Arial Tur"/>
      <charset val="162"/>
    </font>
    <font>
      <b/>
      <sz val="12"/>
      <name val="Times New Roman"/>
      <family val="1"/>
      <charset val="162"/>
    </font>
    <font>
      <b/>
      <sz val="12"/>
      <color rgb="FFFF0000"/>
      <name val="Times New Roman"/>
      <family val="1"/>
      <charset val="162"/>
    </font>
    <font>
      <sz val="28"/>
      <name val="Arial Tur"/>
      <charset val="162"/>
    </font>
    <font>
      <b/>
      <sz val="8"/>
      <color rgb="FFFF0000"/>
      <name val="Verdana"/>
      <family val="2"/>
      <charset val="162"/>
    </font>
  </fonts>
  <fills count="9">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00FFFF"/>
        <bgColor indexed="64"/>
      </patternFill>
    </fill>
    <fill>
      <patternFill patternType="solid">
        <fgColor theme="4" tint="0.7999816888943144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20" fillId="0" borderId="0" applyFont="0" applyFill="0" applyBorder="0" applyAlignment="0" applyProtection="0"/>
    <xf numFmtId="0" fontId="19" fillId="0" borderId="0"/>
  </cellStyleXfs>
  <cellXfs count="160">
    <xf numFmtId="0" fontId="0" fillId="0" borderId="0" xfId="0"/>
    <xf numFmtId="0" fontId="5" fillId="0" borderId="0" xfId="0" applyFont="1" applyProtection="1">
      <protection locked="0"/>
    </xf>
    <xf numFmtId="0" fontId="3" fillId="0" borderId="0" xfId="0" applyFont="1" applyProtection="1">
      <protection locked="0"/>
    </xf>
    <xf numFmtId="0" fontId="3" fillId="0" borderId="0" xfId="0" applyFont="1" applyAlignment="1" applyProtection="1">
      <alignment horizontal="right"/>
      <protection locked="0"/>
    </xf>
    <xf numFmtId="0" fontId="16" fillId="0" borderId="0" xfId="0" applyFont="1" applyAlignment="1" applyProtection="1">
      <alignment horizontal="left"/>
      <protection locked="0"/>
    </xf>
    <xf numFmtId="0" fontId="10" fillId="0" borderId="1" xfId="0" applyFont="1" applyBorder="1" applyAlignment="1" applyProtection="1">
      <alignment horizontal="left"/>
      <protection locked="0"/>
    </xf>
    <xf numFmtId="0" fontId="8" fillId="0" borderId="2" xfId="0" applyFont="1" applyBorder="1" applyProtection="1">
      <protection locked="0"/>
    </xf>
    <xf numFmtId="0" fontId="5" fillId="0" borderId="0" xfId="0" applyFont="1" applyBorder="1" applyProtection="1">
      <protection locked="0"/>
    </xf>
    <xf numFmtId="0" fontId="7" fillId="0" borderId="4" xfId="0" applyFont="1" applyBorder="1" applyAlignment="1" applyProtection="1">
      <alignment horizontal="center" vertical="center"/>
      <protection locked="0"/>
    </xf>
    <xf numFmtId="0" fontId="8" fillId="0" borderId="0" xfId="0" applyFont="1" applyBorder="1" applyProtection="1">
      <protection locked="0"/>
    </xf>
    <xf numFmtId="0" fontId="10" fillId="0" borderId="4" xfId="0" applyFont="1" applyBorder="1" applyAlignment="1" applyProtection="1">
      <alignment horizontal="left"/>
      <protection locked="0"/>
    </xf>
    <xf numFmtId="0" fontId="10" fillId="0" borderId="5" xfId="0" applyFont="1" applyBorder="1" applyAlignment="1" applyProtection="1">
      <alignment horizontal="left"/>
      <protection locked="0"/>
    </xf>
    <xf numFmtId="0" fontId="8" fillId="0" borderId="3" xfId="0" applyFont="1" applyBorder="1" applyProtection="1">
      <protection locked="0"/>
    </xf>
    <xf numFmtId="0" fontId="8" fillId="0" borderId="8" xfId="0" applyFont="1" applyBorder="1" applyAlignment="1" applyProtection="1">
      <alignment horizontal="left"/>
      <protection locked="0"/>
    </xf>
    <xf numFmtId="0" fontId="5" fillId="0" borderId="1" xfId="0" applyFont="1" applyBorder="1" applyProtection="1">
      <protection locked="0"/>
    </xf>
    <xf numFmtId="0" fontId="5" fillId="0" borderId="2" xfId="0" applyFont="1" applyBorder="1" applyProtection="1">
      <protection locked="0"/>
    </xf>
    <xf numFmtId="0" fontId="8" fillId="0" borderId="0" xfId="0" applyFont="1" applyBorder="1" applyAlignment="1" applyProtection="1">
      <alignment vertical="center"/>
      <protection locked="0"/>
    </xf>
    <xf numFmtId="0" fontId="5" fillId="0" borderId="5" xfId="0" applyFont="1" applyBorder="1" applyProtection="1">
      <protection locked="0"/>
    </xf>
    <xf numFmtId="0" fontId="5" fillId="0" borderId="3" xfId="0" applyFont="1" applyBorder="1" applyProtection="1">
      <protection locked="0"/>
    </xf>
    <xf numFmtId="0" fontId="7" fillId="0" borderId="5" xfId="0" applyFont="1" applyBorder="1" applyAlignment="1" applyProtection="1">
      <alignment horizontal="center" vertical="center"/>
      <protection locked="0"/>
    </xf>
    <xf numFmtId="0" fontId="13" fillId="0" borderId="0" xfId="0" applyFont="1" applyProtection="1">
      <protection locked="0"/>
    </xf>
    <xf numFmtId="0" fontId="14" fillId="0" borderId="0" xfId="0" applyFont="1" applyAlignment="1" applyProtection="1">
      <alignment horizontal="left"/>
      <protection locked="0"/>
    </xf>
    <xf numFmtId="0" fontId="1" fillId="0" borderId="0" xfId="0" applyFont="1" applyAlignment="1" applyProtection="1">
      <alignment horizontal="left"/>
      <protection locked="0"/>
    </xf>
    <xf numFmtId="0" fontId="0" fillId="0" borderId="0" xfId="0" applyFont="1" applyAlignment="1" applyProtection="1">
      <alignment shrinkToFit="1"/>
      <protection locked="0"/>
    </xf>
    <xf numFmtId="0" fontId="12" fillId="0" borderId="0" xfId="0" applyFont="1" applyAlignment="1" applyProtection="1">
      <alignment horizontal="left"/>
      <protection locked="0"/>
    </xf>
    <xf numFmtId="0" fontId="0" fillId="0" borderId="0" xfId="0" applyFont="1" applyProtection="1">
      <protection locked="0"/>
    </xf>
    <xf numFmtId="0" fontId="3" fillId="0" borderId="0" xfId="0" applyFont="1" applyAlignment="1" applyProtection="1">
      <alignment shrinkToFit="1"/>
      <protection locked="0"/>
    </xf>
    <xf numFmtId="0" fontId="15" fillId="0" borderId="0" xfId="0" applyFont="1" applyProtection="1">
      <protection locked="0"/>
    </xf>
    <xf numFmtId="0" fontId="5" fillId="0" borderId="0" xfId="0" applyFont="1" applyAlignment="1" applyProtection="1">
      <protection locked="0"/>
    </xf>
    <xf numFmtId="0" fontId="6" fillId="0" borderId="0" xfId="0" applyFont="1" applyAlignment="1" applyProtection="1">
      <alignment horizontal="left"/>
      <protection locked="0"/>
    </xf>
    <xf numFmtId="0" fontId="26" fillId="0" borderId="6" xfId="0" applyFont="1" applyBorder="1" applyAlignment="1" applyProtection="1">
      <alignment horizontal="left"/>
      <protection locked="0"/>
    </xf>
    <xf numFmtId="0" fontId="26" fillId="0" borderId="7" xfId="0" applyFont="1" applyBorder="1" applyAlignment="1" applyProtection="1">
      <alignment horizontal="left"/>
      <protection locked="0"/>
    </xf>
    <xf numFmtId="0" fontId="26" fillId="0" borderId="8" xfId="0" applyFont="1" applyBorder="1" applyAlignment="1" applyProtection="1">
      <alignment horizontal="left"/>
      <protection locked="0"/>
    </xf>
    <xf numFmtId="0" fontId="27" fillId="0" borderId="6" xfId="0" applyFont="1" applyBorder="1" applyAlignment="1" applyProtection="1">
      <alignment horizontal="left"/>
      <protection locked="0"/>
    </xf>
    <xf numFmtId="0" fontId="27" fillId="0" borderId="8" xfId="0" applyFont="1" applyBorder="1" applyAlignment="1" applyProtection="1">
      <alignment horizontal="left"/>
      <protection locked="0"/>
    </xf>
    <xf numFmtId="0" fontId="0" fillId="0" borderId="0" xfId="0" applyAlignment="1">
      <alignment horizontal="left" vertical="center" wrapText="1"/>
    </xf>
    <xf numFmtId="0" fontId="5" fillId="0" borderId="10" xfId="0" applyFont="1" applyBorder="1" applyAlignment="1" applyProtection="1">
      <alignment horizontal="center" vertical="center" wrapText="1"/>
      <protection locked="0"/>
    </xf>
    <xf numFmtId="0" fontId="0" fillId="0" borderId="0" xfId="0" applyAlignment="1">
      <alignment horizontal="left" vertical="center"/>
    </xf>
    <xf numFmtId="0" fontId="0" fillId="0" borderId="0" xfId="0" applyBorder="1" applyAlignment="1">
      <alignment horizontal="left" vertical="top"/>
    </xf>
    <xf numFmtId="0" fontId="22" fillId="0" borderId="0" xfId="0" applyFont="1" applyFill="1" applyAlignment="1" applyProtection="1">
      <alignment vertical="center" wrapText="1"/>
      <protection locked="0"/>
    </xf>
    <xf numFmtId="0" fontId="23" fillId="0" borderId="9" xfId="0" applyFont="1" applyFill="1" applyBorder="1" applyAlignment="1" applyProtection="1">
      <alignment horizontal="center" vertical="center" wrapText="1"/>
      <protection locked="0"/>
    </xf>
    <xf numFmtId="49" fontId="23" fillId="0" borderId="9" xfId="0" applyNumberFormat="1" applyFont="1" applyFill="1" applyBorder="1" applyAlignment="1" applyProtection="1">
      <alignment horizontal="center" vertical="center" wrapText="1"/>
      <protection locked="0"/>
    </xf>
    <xf numFmtId="166" fontId="23" fillId="0" borderId="9" xfId="0" applyNumberFormat="1" applyFont="1" applyFill="1" applyBorder="1" applyAlignment="1" applyProtection="1">
      <alignment horizontal="center" vertical="center" wrapText="1"/>
      <protection locked="0"/>
    </xf>
    <xf numFmtId="165" fontId="23" fillId="2" borderId="9" xfId="0" applyNumberFormat="1" applyFont="1" applyFill="1" applyBorder="1" applyAlignment="1" applyProtection="1">
      <alignment horizontal="center" vertical="center" wrapText="1"/>
      <protection locked="0"/>
    </xf>
    <xf numFmtId="0" fontId="22" fillId="0" borderId="9" xfId="0" applyFont="1" applyFill="1" applyBorder="1" applyAlignment="1" applyProtection="1">
      <alignment horizontal="center" vertical="center" wrapText="1"/>
      <protection locked="0"/>
    </xf>
    <xf numFmtId="4" fontId="22" fillId="0" borderId="9" xfId="0" applyNumberFormat="1" applyFont="1" applyFill="1" applyBorder="1" applyAlignment="1" applyProtection="1">
      <alignment vertical="center" wrapText="1"/>
      <protection locked="0"/>
    </xf>
    <xf numFmtId="0" fontId="22" fillId="0" borderId="0" xfId="0" applyFont="1" applyFill="1" applyAlignment="1" applyProtection="1">
      <alignment horizontal="center" vertical="center" wrapText="1"/>
      <protection locked="0"/>
    </xf>
    <xf numFmtId="0" fontId="0" fillId="0" borderId="0" xfId="0" applyProtection="1">
      <protection locked="0"/>
    </xf>
    <xf numFmtId="0" fontId="25" fillId="0" borderId="0" xfId="0" applyFont="1" applyFill="1" applyAlignment="1" applyProtection="1">
      <alignment horizontal="center" vertical="center" wrapText="1"/>
      <protection locked="0"/>
    </xf>
    <xf numFmtId="0" fontId="0" fillId="0" borderId="0" xfId="0" applyAlignment="1" applyProtection="1">
      <alignment horizontal="left"/>
      <protection locked="0"/>
    </xf>
    <xf numFmtId="0" fontId="2" fillId="2" borderId="0" xfId="0" applyFont="1" applyFill="1" applyAlignment="1" applyProtection="1">
      <alignment horizontal="left"/>
      <protection locked="0"/>
    </xf>
    <xf numFmtId="0" fontId="0" fillId="0" borderId="0" xfId="0" applyAlignment="1">
      <alignment horizontal="left" vertical="center"/>
    </xf>
    <xf numFmtId="0" fontId="26" fillId="0" borderId="7" xfId="0" applyNumberFormat="1" applyFont="1" applyBorder="1" applyAlignment="1" applyProtection="1">
      <alignment horizontal="left"/>
      <protection locked="0"/>
    </xf>
    <xf numFmtId="0" fontId="28" fillId="0" borderId="0" xfId="0" applyFont="1" applyBorder="1" applyAlignment="1" applyProtection="1">
      <alignment horizontal="center" vertical="center" wrapText="1"/>
      <protection locked="0"/>
    </xf>
    <xf numFmtId="49" fontId="22" fillId="0" borderId="0" xfId="0" applyNumberFormat="1" applyFont="1" applyFill="1" applyAlignment="1" applyProtection="1">
      <alignment horizontal="left" vertical="center" wrapText="1"/>
      <protection locked="0"/>
    </xf>
    <xf numFmtId="0" fontId="2" fillId="0" borderId="0" xfId="0" applyFont="1" applyAlignment="1" applyProtection="1">
      <alignment horizontal="left"/>
      <protection locked="0"/>
    </xf>
    <xf numFmtId="0" fontId="5" fillId="0" borderId="0" xfId="0" applyFont="1" applyAlignment="1" applyProtection="1">
      <alignment horizontal="center"/>
      <protection locked="0"/>
    </xf>
    <xf numFmtId="0" fontId="2" fillId="0" borderId="0" xfId="0" applyFont="1" applyAlignment="1" applyProtection="1">
      <alignment horizontal="center"/>
      <protection locked="0"/>
    </xf>
    <xf numFmtId="0" fontId="2" fillId="0" borderId="0" xfId="0" applyFont="1" applyBorder="1" applyAlignment="1" applyProtection="1">
      <alignment horizontal="left"/>
      <protection locked="0"/>
    </xf>
    <xf numFmtId="49" fontId="22" fillId="3" borderId="9" xfId="0" applyNumberFormat="1" applyFont="1" applyFill="1" applyBorder="1" applyAlignment="1" applyProtection="1">
      <alignment horizontal="left" vertical="center" wrapText="1"/>
    </xf>
    <xf numFmtId="0" fontId="22" fillId="3" borderId="9" xfId="0" applyFont="1" applyFill="1" applyBorder="1" applyAlignment="1" applyProtection="1">
      <alignment horizontal="center" vertical="center" wrapText="1"/>
    </xf>
    <xf numFmtId="4" fontId="22" fillId="3" borderId="9" xfId="0" applyNumberFormat="1" applyFont="1" applyFill="1" applyBorder="1" applyAlignment="1" applyProtection="1">
      <alignment vertical="center" wrapText="1"/>
    </xf>
    <xf numFmtId="0" fontId="6" fillId="0" borderId="4" xfId="0" applyFont="1" applyBorder="1" applyAlignment="1" applyProtection="1">
      <alignment horizontal="left"/>
      <protection locked="0"/>
    </xf>
    <xf numFmtId="0" fontId="5" fillId="0" borderId="6" xfId="0" applyFont="1" applyBorder="1" applyProtection="1">
      <protection locked="0"/>
    </xf>
    <xf numFmtId="0" fontId="5" fillId="0" borderId="7" xfId="0" applyFont="1" applyBorder="1" applyProtection="1">
      <protection locked="0"/>
    </xf>
    <xf numFmtId="0" fontId="5" fillId="0" borderId="4" xfId="0" applyFont="1" applyBorder="1" applyProtection="1">
      <protection locked="0"/>
    </xf>
    <xf numFmtId="0" fontId="2" fillId="0" borderId="4" xfId="0" applyFont="1" applyBorder="1" applyAlignment="1" applyProtection="1">
      <alignment horizontal="left"/>
      <protection locked="0"/>
    </xf>
    <xf numFmtId="0" fontId="5" fillId="0" borderId="0" xfId="0" applyFont="1" applyBorder="1" applyAlignment="1" applyProtection="1">
      <alignment horizontal="center"/>
      <protection locked="0"/>
    </xf>
    <xf numFmtId="0" fontId="5" fillId="0" borderId="7" xfId="0" applyFont="1" applyBorder="1" applyAlignment="1" applyProtection="1">
      <alignment horizontal="center"/>
      <protection locked="0"/>
    </xf>
    <xf numFmtId="0" fontId="14" fillId="0" borderId="4" xfId="0" applyFont="1" applyBorder="1" applyAlignment="1" applyProtection="1">
      <alignment horizontal="left"/>
      <protection locked="0"/>
    </xf>
    <xf numFmtId="0" fontId="1" fillId="0" borderId="0" xfId="0" applyFont="1" applyBorder="1" applyAlignment="1" applyProtection="1">
      <alignment horizontal="left"/>
      <protection locked="0"/>
    </xf>
    <xf numFmtId="0" fontId="5" fillId="0" borderId="8" xfId="0" applyFont="1" applyBorder="1" applyProtection="1">
      <protection locked="0"/>
    </xf>
    <xf numFmtId="4" fontId="5" fillId="3" borderId="9" xfId="0" applyNumberFormat="1" applyFont="1" applyFill="1" applyBorder="1" applyAlignment="1" applyProtection="1">
      <alignment vertical="center" wrapText="1"/>
    </xf>
    <xf numFmtId="4" fontId="5" fillId="3" borderId="9" xfId="0" applyNumberFormat="1" applyFont="1" applyFill="1" applyBorder="1" applyAlignment="1" applyProtection="1">
      <alignment horizontal="right" vertical="center" wrapText="1"/>
    </xf>
    <xf numFmtId="0" fontId="5" fillId="0" borderId="9" xfId="0" applyFont="1" applyBorder="1" applyAlignment="1" applyProtection="1">
      <alignment horizontal="center" vertical="center"/>
      <protection locked="0"/>
    </xf>
    <xf numFmtId="0" fontId="2" fillId="0" borderId="0" xfId="0" applyFont="1" applyAlignment="1" applyProtection="1">
      <alignment horizontal="left"/>
      <protection locked="0"/>
    </xf>
    <xf numFmtId="0" fontId="10" fillId="0" borderId="0" xfId="0" applyFont="1" applyBorder="1" applyAlignment="1" applyProtection="1">
      <alignment horizontal="left"/>
      <protection locked="0"/>
    </xf>
    <xf numFmtId="0" fontId="8" fillId="0" borderId="0" xfId="0" applyFont="1" applyBorder="1" applyAlignment="1" applyProtection="1">
      <alignment horizontal="left"/>
      <protection locked="0"/>
    </xf>
    <xf numFmtId="0" fontId="5" fillId="0" borderId="0" xfId="0" applyFont="1" applyBorder="1" applyAlignment="1" applyProtection="1">
      <alignment horizontal="left"/>
      <protection locked="0"/>
    </xf>
    <xf numFmtId="0" fontId="5" fillId="0" borderId="9" xfId="0" applyFont="1" applyBorder="1" applyAlignment="1" applyProtection="1">
      <alignment vertical="center" wrapText="1"/>
      <protection locked="0"/>
    </xf>
    <xf numFmtId="0" fontId="5" fillId="0" borderId="9" xfId="0" applyNumberFormat="1"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3" fontId="5" fillId="8" borderId="9" xfId="0" applyNumberFormat="1" applyFont="1" applyFill="1" applyBorder="1" applyAlignment="1" applyProtection="1">
      <alignment horizontal="center" vertical="center"/>
      <protection hidden="1"/>
    </xf>
    <xf numFmtId="0" fontId="14" fillId="0" borderId="0" xfId="0" applyFont="1" applyAlignment="1" applyProtection="1">
      <alignment horizontal="left"/>
      <protection hidden="1"/>
    </xf>
    <xf numFmtId="0" fontId="2" fillId="0" borderId="0" xfId="0" applyFont="1" applyAlignment="1" applyProtection="1">
      <alignment horizontal="left"/>
      <protection hidden="1"/>
    </xf>
    <xf numFmtId="0" fontId="5" fillId="0" borderId="0" xfId="0" applyFont="1" applyProtection="1">
      <protection hidden="1"/>
    </xf>
    <xf numFmtId="0" fontId="18" fillId="0" borderId="0" xfId="0" applyFont="1" applyAlignment="1">
      <alignment horizontal="center" vertical="center" wrapText="1"/>
    </xf>
    <xf numFmtId="0" fontId="0" fillId="6" borderId="0" xfId="0" applyFill="1" applyBorder="1" applyAlignment="1">
      <alignment vertical="top" wrapText="1"/>
    </xf>
    <xf numFmtId="0" fontId="0" fillId="0" borderId="0" xfId="0" applyBorder="1" applyAlignment="1">
      <alignment vertical="top" wrapText="1"/>
    </xf>
    <xf numFmtId="0" fontId="30" fillId="5" borderId="0" xfId="0" applyFont="1" applyFill="1" applyAlignment="1">
      <alignment horizontal="left" vertical="center" wrapText="1"/>
    </xf>
    <xf numFmtId="0" fontId="3" fillId="0" borderId="0" xfId="0" applyFont="1" applyAlignment="1" applyProtection="1">
      <alignment horizontal="right" vertical="center"/>
      <protection locked="0"/>
    </xf>
    <xf numFmtId="0" fontId="5" fillId="0" borderId="10"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protection locked="0"/>
    </xf>
    <xf numFmtId="0" fontId="1" fillId="0" borderId="0" xfId="0" applyFont="1" applyAlignment="1" applyProtection="1">
      <alignment horizontal="center"/>
      <protection locked="0"/>
    </xf>
    <xf numFmtId="0" fontId="4" fillId="0" borderId="0" xfId="0" applyFont="1" applyAlignment="1" applyProtection="1">
      <alignment horizontal="left"/>
      <protection locked="0"/>
    </xf>
    <xf numFmtId="0" fontId="34" fillId="0" borderId="0" xfId="0" applyFont="1" applyAlignment="1" applyProtection="1">
      <alignment horizontal="left" vertical="center"/>
      <protection locked="0"/>
    </xf>
    <xf numFmtId="0" fontId="5" fillId="0" borderId="0" xfId="0" applyFont="1" applyAlignment="1" applyProtection="1">
      <alignment horizontal="center"/>
      <protection locked="0"/>
    </xf>
    <xf numFmtId="0" fontId="5" fillId="0" borderId="0" xfId="0" applyFont="1" applyAlignment="1" applyProtection="1">
      <alignment horizontal="left" vertical="top" wrapText="1"/>
      <protection locked="0"/>
    </xf>
    <xf numFmtId="0" fontId="5" fillId="0" borderId="0" xfId="0" applyFont="1" applyAlignment="1" applyProtection="1">
      <alignment horizontal="left" vertical="top"/>
      <protection locked="0"/>
    </xf>
    <xf numFmtId="0" fontId="17" fillId="0" borderId="0" xfId="0" applyFont="1" applyAlignment="1" applyProtection="1">
      <alignment horizontal="center"/>
      <protection locked="0"/>
    </xf>
    <xf numFmtId="49" fontId="3" fillId="0" borderId="0" xfId="0" applyNumberFormat="1" applyFont="1" applyAlignment="1" applyProtection="1">
      <alignment horizontal="left"/>
      <protection locked="0"/>
    </xf>
    <xf numFmtId="0" fontId="29" fillId="0" borderId="1" xfId="0" applyFont="1" applyBorder="1" applyAlignment="1" applyProtection="1">
      <alignment horizontal="left" vertical="top" wrapText="1"/>
      <protection locked="0"/>
    </xf>
    <xf numFmtId="0" fontId="29" fillId="0" borderId="2" xfId="0" applyFont="1" applyBorder="1" applyAlignment="1" applyProtection="1">
      <alignment horizontal="left" vertical="top" wrapText="1"/>
      <protection locked="0"/>
    </xf>
    <xf numFmtId="0" fontId="29" fillId="0" borderId="6" xfId="0" applyFont="1" applyBorder="1" applyAlignment="1" applyProtection="1">
      <alignment horizontal="left" vertical="top" wrapText="1"/>
      <protection locked="0"/>
    </xf>
    <xf numFmtId="0" fontId="29" fillId="0" borderId="4" xfId="0" applyFont="1" applyBorder="1" applyAlignment="1" applyProtection="1">
      <alignment horizontal="left" vertical="top" wrapText="1"/>
      <protection locked="0"/>
    </xf>
    <xf numFmtId="0" fontId="29" fillId="0" borderId="0" xfId="0" applyFont="1" applyBorder="1" applyAlignment="1" applyProtection="1">
      <alignment horizontal="left" vertical="top" wrapText="1"/>
      <protection locked="0"/>
    </xf>
    <xf numFmtId="0" fontId="29" fillId="0" borderId="7" xfId="0" applyFont="1" applyBorder="1" applyAlignment="1" applyProtection="1">
      <alignment horizontal="left" vertical="top" wrapText="1"/>
      <protection locked="0"/>
    </xf>
    <xf numFmtId="0" fontId="29" fillId="0" borderId="5" xfId="0" applyFont="1" applyBorder="1" applyAlignment="1" applyProtection="1">
      <alignment horizontal="left" vertical="top" wrapText="1"/>
      <protection locked="0"/>
    </xf>
    <xf numFmtId="0" fontId="29" fillId="0" borderId="3" xfId="0" applyFont="1" applyBorder="1" applyAlignment="1" applyProtection="1">
      <alignment horizontal="left" vertical="top" wrapText="1"/>
      <protection locked="0"/>
    </xf>
    <xf numFmtId="0" fontId="29" fillId="0" borderId="8" xfId="0" applyFont="1" applyBorder="1" applyAlignment="1" applyProtection="1">
      <alignment horizontal="left" vertical="top" wrapText="1"/>
      <protection locked="0"/>
    </xf>
    <xf numFmtId="0" fontId="28" fillId="0" borderId="0" xfId="0" applyFont="1" applyBorder="1" applyAlignment="1" applyProtection="1">
      <alignment horizontal="center" vertical="center" wrapText="1"/>
      <protection locked="0"/>
    </xf>
    <xf numFmtId="165" fontId="23" fillId="0" borderId="10" xfId="0" applyNumberFormat="1" applyFont="1"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8" xfId="0" applyFont="1" applyBorder="1" applyAlignment="1" applyProtection="1">
      <alignment horizontal="center" vertical="center" wrapText="1"/>
      <protection locked="0"/>
    </xf>
    <xf numFmtId="49" fontId="22" fillId="0" borderId="0" xfId="0" applyNumberFormat="1" applyFont="1" applyFill="1" applyAlignment="1" applyProtection="1">
      <alignment horizontal="left" vertical="center" wrapText="1"/>
      <protection locked="0"/>
    </xf>
    <xf numFmtId="4" fontId="24" fillId="3" borderId="0" xfId="0" applyNumberFormat="1" applyFont="1" applyFill="1" applyAlignment="1" applyProtection="1">
      <alignment horizontal="center" vertical="center" wrapText="1"/>
      <protection locked="0"/>
    </xf>
    <xf numFmtId="49" fontId="24" fillId="0" borderId="0" xfId="0" applyNumberFormat="1" applyFont="1" applyFill="1" applyAlignment="1" applyProtection="1">
      <alignment horizontal="left" vertical="center" wrapText="1"/>
      <protection locked="0"/>
    </xf>
    <xf numFmtId="0" fontId="24" fillId="0" borderId="0" xfId="0" applyFont="1" applyFill="1" applyAlignment="1" applyProtection="1">
      <alignment horizontal="center" vertical="center" wrapText="1"/>
      <protection locked="0"/>
    </xf>
    <xf numFmtId="49" fontId="22" fillId="7" borderId="0" xfId="0" applyNumberFormat="1" applyFont="1" applyFill="1" applyAlignment="1" applyProtection="1">
      <alignment horizontal="left" vertical="center" wrapText="1"/>
      <protection locked="0"/>
    </xf>
    <xf numFmtId="0" fontId="0" fillId="0" borderId="0" xfId="0" applyAlignment="1" applyProtection="1">
      <alignment horizontal="center"/>
      <protection locked="0"/>
    </xf>
    <xf numFmtId="0" fontId="5" fillId="0" borderId="9" xfId="0" applyFont="1" applyBorder="1" applyAlignment="1" applyProtection="1">
      <alignment horizontal="center" vertical="center"/>
      <protection locked="0"/>
    </xf>
    <xf numFmtId="0" fontId="5" fillId="3" borderId="10"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5" fillId="3" borderId="12" xfId="0" applyFont="1" applyFill="1" applyBorder="1" applyAlignment="1" applyProtection="1">
      <alignment horizontal="center" vertical="center"/>
    </xf>
    <xf numFmtId="3" fontId="5" fillId="4" borderId="10" xfId="0" applyNumberFormat="1" applyFont="1" applyFill="1" applyBorder="1" applyAlignment="1" applyProtection="1">
      <alignment horizontal="center" vertical="center"/>
    </xf>
    <xf numFmtId="3" fontId="5" fillId="4" borderId="12" xfId="0" applyNumberFormat="1" applyFont="1" applyFill="1" applyBorder="1" applyAlignment="1" applyProtection="1">
      <alignment horizontal="center" vertical="center"/>
    </xf>
    <xf numFmtId="4" fontId="5" fillId="3" borderId="10" xfId="0" applyNumberFormat="1" applyFont="1" applyFill="1" applyBorder="1" applyAlignment="1" applyProtection="1">
      <alignment horizontal="center" vertical="center" wrapText="1"/>
    </xf>
    <xf numFmtId="4" fontId="5" fillId="3" borderId="12" xfId="0" applyNumberFormat="1" applyFont="1" applyFill="1" applyBorder="1" applyAlignment="1" applyProtection="1">
      <alignment horizontal="center" vertical="center" wrapText="1"/>
    </xf>
    <xf numFmtId="0" fontId="2" fillId="0" borderId="0" xfId="0" applyFont="1" applyAlignment="1" applyProtection="1">
      <alignment horizontal="left"/>
      <protection locked="0"/>
    </xf>
    <xf numFmtId="0" fontId="6" fillId="2" borderId="0" xfId="0" applyFont="1" applyFill="1" applyAlignment="1" applyProtection="1">
      <alignment horizontal="left" vertical="center"/>
      <protection locked="0"/>
    </xf>
    <xf numFmtId="0" fontId="5" fillId="0" borderId="4"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0" xfId="0" applyFont="1" applyBorder="1" applyAlignment="1" applyProtection="1">
      <alignment horizontal="center"/>
      <protection locked="0"/>
    </xf>
    <xf numFmtId="0" fontId="5" fillId="0" borderId="7" xfId="0" applyFont="1" applyBorder="1" applyAlignment="1" applyProtection="1">
      <alignment horizontal="center"/>
      <protection locked="0"/>
    </xf>
    <xf numFmtId="0" fontId="5" fillId="0" borderId="0" xfId="0" applyFont="1" applyAlignment="1" applyProtection="1">
      <alignment horizontal="left"/>
      <protection locked="0"/>
    </xf>
    <xf numFmtId="0" fontId="4" fillId="2" borderId="0" xfId="0" applyFont="1" applyFill="1" applyAlignment="1" applyProtection="1">
      <alignment horizontal="left"/>
      <protection locked="0"/>
    </xf>
    <xf numFmtId="0" fontId="3" fillId="0" borderId="0" xfId="0" applyFont="1" applyAlignment="1" applyProtection="1">
      <alignment horizontal="center"/>
      <protection locked="0"/>
    </xf>
    <xf numFmtId="0" fontId="3" fillId="0" borderId="7" xfId="0" applyFont="1" applyBorder="1" applyAlignment="1" applyProtection="1">
      <alignment horizontal="center"/>
      <protection locked="0"/>
    </xf>
    <xf numFmtId="0" fontId="11" fillId="0" borderId="0" xfId="0" applyFont="1" applyAlignment="1" applyProtection="1">
      <alignment horizontal="center"/>
      <protection locked="0"/>
    </xf>
    <xf numFmtId="0" fontId="29" fillId="0" borderId="0" xfId="0" applyFont="1" applyAlignment="1" applyProtection="1">
      <alignment horizontal="left"/>
      <protection locked="0"/>
    </xf>
    <xf numFmtId="0" fontId="21" fillId="0" borderId="0" xfId="0" applyFont="1" applyBorder="1" applyAlignment="1" applyProtection="1">
      <alignment horizontal="left" vertical="center"/>
      <protection locked="0"/>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5" fillId="0" borderId="9" xfId="0" applyFont="1" applyBorder="1" applyAlignment="1" applyProtection="1">
      <alignment horizontal="center" vertical="center" wrapText="1"/>
      <protection locked="0"/>
    </xf>
    <xf numFmtId="4" fontId="5" fillId="0" borderId="9" xfId="0" applyNumberFormat="1" applyFont="1" applyBorder="1" applyAlignment="1" applyProtection="1">
      <alignment horizontal="right" vertical="center" wrapText="1"/>
      <protection locked="0"/>
    </xf>
    <xf numFmtId="0" fontId="35" fillId="0" borderId="0" xfId="0" applyFont="1" applyAlignment="1" applyProtection="1">
      <alignment horizontal="center"/>
      <protection locked="0"/>
    </xf>
    <xf numFmtId="0" fontId="2" fillId="0" borderId="0" xfId="0" applyFont="1" applyAlignment="1" applyProtection="1">
      <alignment horizontal="center"/>
      <protection locked="0"/>
    </xf>
    <xf numFmtId="0" fontId="4" fillId="0" borderId="0" xfId="0" applyFont="1" applyBorder="1" applyAlignment="1" applyProtection="1">
      <alignment horizontal="left"/>
      <protection locked="0"/>
    </xf>
    <xf numFmtId="0" fontId="4" fillId="0" borderId="7" xfId="0" applyFont="1" applyBorder="1" applyAlignment="1" applyProtection="1">
      <alignment horizontal="left"/>
      <protection locked="0"/>
    </xf>
    <xf numFmtId="0" fontId="33" fillId="0" borderId="0" xfId="0" applyFont="1" applyAlignment="1">
      <alignment horizontal="center"/>
    </xf>
    <xf numFmtId="0" fontId="36" fillId="0" borderId="0" xfId="0" applyFont="1" applyAlignment="1">
      <alignment horizontal="left" vertical="top" wrapText="1"/>
    </xf>
    <xf numFmtId="0" fontId="0" fillId="0" borderId="0" xfId="0" applyAlignment="1">
      <alignment horizontal="left" vertical="top" wrapText="1"/>
    </xf>
  </cellXfs>
  <cellStyles count="3">
    <cellStyle name="Binlik Ayracı 2" xfId="1"/>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workbookViewId="0">
      <selection activeCell="B16" sqref="B16"/>
    </sheetView>
  </sheetViews>
  <sheetFormatPr defaultRowHeight="12.75"/>
  <cols>
    <col min="1" max="1" width="2.85546875" style="37" customWidth="1"/>
    <col min="2" max="2" width="97.28515625" style="37" customWidth="1"/>
    <col min="3" max="3" width="3.5703125" style="37" hidden="1" customWidth="1"/>
    <col min="4" max="16384" width="9.140625" style="37"/>
  </cols>
  <sheetData>
    <row r="2" spans="1:3" ht="38.25" customHeight="1">
      <c r="A2" s="86" t="s">
        <v>56</v>
      </c>
      <c r="B2" s="86"/>
      <c r="C2" s="86"/>
    </row>
    <row r="3" spans="1:3" ht="54.75" customHeight="1">
      <c r="B3" s="89" t="s">
        <v>82</v>
      </c>
      <c r="C3" s="89"/>
    </row>
    <row r="4" spans="1:3" s="51" customFormat="1" ht="72" customHeight="1">
      <c r="A4" s="51" t="s">
        <v>30</v>
      </c>
      <c r="B4" s="87" t="s">
        <v>100</v>
      </c>
      <c r="C4" s="87"/>
    </row>
    <row r="5" spans="1:3" ht="39.75" customHeight="1">
      <c r="A5" s="38" t="s">
        <v>31</v>
      </c>
      <c r="B5" s="88" t="s">
        <v>88</v>
      </c>
      <c r="C5" s="88"/>
    </row>
    <row r="6" spans="1:3" ht="56.25" customHeight="1">
      <c r="A6" s="51" t="s">
        <v>32</v>
      </c>
      <c r="B6" s="87" t="s">
        <v>101</v>
      </c>
      <c r="C6" s="87"/>
    </row>
    <row r="7" spans="1:3" ht="30.75" customHeight="1">
      <c r="A7" s="51" t="s">
        <v>33</v>
      </c>
      <c r="B7" s="88" t="s">
        <v>95</v>
      </c>
      <c r="C7" s="88"/>
    </row>
    <row r="8" spans="1:3" ht="29.25" customHeight="1">
      <c r="A8" s="38" t="s">
        <v>34</v>
      </c>
      <c r="B8" s="87" t="s">
        <v>90</v>
      </c>
      <c r="C8" s="87"/>
    </row>
    <row r="9" spans="1:3" ht="42.75" customHeight="1">
      <c r="A9" s="51" t="s">
        <v>35</v>
      </c>
      <c r="B9" s="88" t="s">
        <v>85</v>
      </c>
      <c r="C9" s="88"/>
    </row>
    <row r="10" spans="1:3" ht="42" customHeight="1">
      <c r="A10" s="51" t="s">
        <v>36</v>
      </c>
      <c r="B10" s="87" t="s">
        <v>72</v>
      </c>
      <c r="C10" s="87"/>
    </row>
    <row r="11" spans="1:3" s="51" customFormat="1" ht="30" customHeight="1">
      <c r="A11" s="51" t="s">
        <v>37</v>
      </c>
      <c r="B11" s="88" t="s">
        <v>86</v>
      </c>
      <c r="C11" s="88"/>
    </row>
    <row r="12" spans="1:3" s="51" customFormat="1" ht="33" customHeight="1">
      <c r="A12" s="51" t="s">
        <v>38</v>
      </c>
      <c r="B12" s="87" t="s">
        <v>94</v>
      </c>
      <c r="C12" s="87"/>
    </row>
    <row r="13" spans="1:3" ht="30.75" customHeight="1">
      <c r="A13" s="51" t="s">
        <v>39</v>
      </c>
      <c r="B13" s="88" t="s">
        <v>96</v>
      </c>
      <c r="C13" s="88"/>
    </row>
    <row r="14" spans="1:3" ht="32.25" customHeight="1">
      <c r="A14" s="51" t="s">
        <v>87</v>
      </c>
      <c r="B14" s="87" t="s">
        <v>73</v>
      </c>
      <c r="C14" s="87"/>
    </row>
    <row r="15" spans="1:3" ht="63.75" customHeight="1">
      <c r="A15" s="51" t="s">
        <v>74</v>
      </c>
      <c r="B15" s="88" t="s">
        <v>102</v>
      </c>
      <c r="C15" s="88"/>
    </row>
    <row r="16" spans="1:3" ht="30" customHeight="1">
      <c r="B16" s="35"/>
    </row>
    <row r="17" ht="30" customHeight="1"/>
    <row r="18" ht="30" customHeight="1"/>
    <row r="19" ht="30" customHeight="1"/>
    <row r="20" ht="30" customHeight="1"/>
  </sheetData>
  <mergeCells count="14">
    <mergeCell ref="B15:C15"/>
    <mergeCell ref="B11:C11"/>
    <mergeCell ref="B12:C12"/>
    <mergeCell ref="B13:C13"/>
    <mergeCell ref="B14:C14"/>
    <mergeCell ref="A2:C2"/>
    <mergeCell ref="B10:C10"/>
    <mergeCell ref="B5:C5"/>
    <mergeCell ref="B6:C6"/>
    <mergeCell ref="B7:C7"/>
    <mergeCell ref="B9:C9"/>
    <mergeCell ref="B8:C8"/>
    <mergeCell ref="B3:C3"/>
    <mergeCell ref="B4:C4"/>
  </mergeCells>
  <phoneticPr fontId="0" type="noConversion"/>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U50"/>
  <sheetViews>
    <sheetView showGridLines="0" workbookViewId="0">
      <selection activeCell="C5" sqref="C5:O11"/>
    </sheetView>
  </sheetViews>
  <sheetFormatPr defaultRowHeight="12.75"/>
  <cols>
    <col min="1" max="2" width="9.140625" style="1"/>
    <col min="3" max="3" width="5.85546875" style="1" customWidth="1"/>
    <col min="4" max="4" width="9.7109375" style="1" customWidth="1"/>
    <col min="5" max="5" width="2.42578125" style="1" customWidth="1"/>
    <col min="6" max="6" width="1" style="1" customWidth="1"/>
    <col min="7" max="7" width="6.28515625" style="1" customWidth="1"/>
    <col min="8" max="8" width="14.140625" style="1" customWidth="1"/>
    <col min="9" max="9" width="13.85546875" style="1" customWidth="1"/>
    <col min="10" max="10" width="0.85546875" style="1" customWidth="1"/>
    <col min="11" max="11" width="7.42578125" style="1" customWidth="1"/>
    <col min="12" max="12" width="6.140625" style="1" customWidth="1"/>
    <col min="13" max="13" width="1" style="1" customWidth="1"/>
    <col min="14" max="14" width="0.85546875" style="1" customWidth="1"/>
    <col min="15" max="15" width="0.42578125" style="1" customWidth="1"/>
    <col min="16" max="16" width="1.28515625" style="1" customWidth="1"/>
    <col min="17" max="17" width="7.85546875" style="1" customWidth="1"/>
    <col min="18" max="18" width="5.85546875" style="1" customWidth="1"/>
    <col min="19" max="19" width="0.85546875" style="1" customWidth="1"/>
    <col min="20" max="20" width="12.85546875" style="1" customWidth="1"/>
    <col min="21" max="16384" width="9.140625" style="1"/>
  </cols>
  <sheetData>
    <row r="1" spans="3:21" ht="18.75">
      <c r="C1" s="103" t="s">
        <v>99</v>
      </c>
      <c r="D1" s="103"/>
      <c r="E1" s="103"/>
      <c r="F1" s="103"/>
      <c r="G1" s="103"/>
      <c r="H1" s="103"/>
      <c r="I1" s="103"/>
      <c r="J1" s="103"/>
      <c r="K1" s="103"/>
      <c r="L1" s="103"/>
      <c r="M1" s="103"/>
      <c r="N1" s="103"/>
      <c r="O1" s="103"/>
      <c r="P1" s="103"/>
      <c r="Q1" s="103"/>
      <c r="R1" s="103"/>
      <c r="S1" s="103"/>
      <c r="T1" s="103"/>
    </row>
    <row r="3" spans="3:21" s="2" customFormat="1">
      <c r="C3" s="2" t="s">
        <v>42</v>
      </c>
      <c r="K3" s="90" t="s">
        <v>109</v>
      </c>
      <c r="L3" s="90"/>
      <c r="M3" s="4" t="s">
        <v>1</v>
      </c>
      <c r="N3" s="104"/>
      <c r="O3" s="104"/>
      <c r="P3" s="104"/>
      <c r="Q3" s="104"/>
      <c r="R3" s="104"/>
      <c r="S3" s="104"/>
      <c r="T3" s="104"/>
    </row>
    <row r="5" spans="3:21">
      <c r="C5" s="105" t="s">
        <v>91</v>
      </c>
      <c r="D5" s="106"/>
      <c r="E5" s="106"/>
      <c r="F5" s="106"/>
      <c r="G5" s="106"/>
      <c r="H5" s="106"/>
      <c r="I5" s="106"/>
      <c r="J5" s="106"/>
      <c r="K5" s="106"/>
      <c r="L5" s="106"/>
      <c r="M5" s="106"/>
      <c r="N5" s="106"/>
      <c r="O5" s="107"/>
      <c r="Q5" s="76"/>
      <c r="R5" s="76"/>
      <c r="S5" s="9"/>
      <c r="T5" s="77"/>
      <c r="U5" s="7"/>
    </row>
    <row r="6" spans="3:21" ht="15" customHeight="1">
      <c r="C6" s="108"/>
      <c r="D6" s="109"/>
      <c r="E6" s="109"/>
      <c r="F6" s="109"/>
      <c r="G6" s="109"/>
      <c r="H6" s="109"/>
      <c r="I6" s="109"/>
      <c r="J6" s="109"/>
      <c r="K6" s="109"/>
      <c r="L6" s="109"/>
      <c r="M6" s="109"/>
      <c r="N6" s="109"/>
      <c r="O6" s="110"/>
      <c r="Q6" s="76"/>
      <c r="R6" s="76"/>
      <c r="S6" s="9"/>
      <c r="T6" s="77"/>
      <c r="U6" s="7"/>
    </row>
    <row r="7" spans="3:21" ht="15" customHeight="1">
      <c r="C7" s="108"/>
      <c r="D7" s="109"/>
      <c r="E7" s="109"/>
      <c r="F7" s="109"/>
      <c r="G7" s="109"/>
      <c r="H7" s="109"/>
      <c r="I7" s="109"/>
      <c r="J7" s="109"/>
      <c r="K7" s="109"/>
      <c r="L7" s="109"/>
      <c r="M7" s="109"/>
      <c r="N7" s="109"/>
      <c r="O7" s="110"/>
      <c r="Q7" s="76"/>
      <c r="R7" s="76"/>
      <c r="S7" s="9"/>
      <c r="T7" s="77"/>
      <c r="U7" s="7"/>
    </row>
    <row r="8" spans="3:21" ht="8.25" customHeight="1">
      <c r="C8" s="108"/>
      <c r="D8" s="109"/>
      <c r="E8" s="109"/>
      <c r="F8" s="109"/>
      <c r="G8" s="109"/>
      <c r="H8" s="109"/>
      <c r="I8" s="109"/>
      <c r="J8" s="109"/>
      <c r="K8" s="109"/>
      <c r="L8" s="109"/>
      <c r="M8" s="109"/>
      <c r="N8" s="109"/>
      <c r="O8" s="110"/>
      <c r="Q8" s="76"/>
      <c r="R8" s="76"/>
      <c r="S8" s="9"/>
      <c r="T8" s="77"/>
      <c r="U8" s="7"/>
    </row>
    <row r="9" spans="3:21" ht="15" hidden="1" customHeight="1">
      <c r="C9" s="108"/>
      <c r="D9" s="109"/>
      <c r="E9" s="109"/>
      <c r="F9" s="109"/>
      <c r="G9" s="109"/>
      <c r="H9" s="109"/>
      <c r="I9" s="109"/>
      <c r="J9" s="109"/>
      <c r="K9" s="109"/>
      <c r="L9" s="109"/>
      <c r="M9" s="109"/>
      <c r="N9" s="109"/>
      <c r="O9" s="110"/>
      <c r="Q9" s="7"/>
      <c r="R9" s="7"/>
      <c r="S9" s="7"/>
      <c r="T9" s="78"/>
      <c r="U9" s="7"/>
    </row>
    <row r="10" spans="3:21" ht="15" hidden="1" customHeight="1">
      <c r="C10" s="108"/>
      <c r="D10" s="109"/>
      <c r="E10" s="109"/>
      <c r="F10" s="109"/>
      <c r="G10" s="109"/>
      <c r="H10" s="109"/>
      <c r="I10" s="109"/>
      <c r="J10" s="109"/>
      <c r="K10" s="109"/>
      <c r="L10" s="109"/>
      <c r="M10" s="109"/>
      <c r="N10" s="109"/>
      <c r="O10" s="110"/>
      <c r="Q10" s="7"/>
      <c r="R10" s="7"/>
      <c r="S10" s="7"/>
      <c r="T10" s="78"/>
    </row>
    <row r="11" spans="3:21" ht="8.25" hidden="1" customHeight="1">
      <c r="C11" s="111"/>
      <c r="D11" s="112"/>
      <c r="E11" s="112"/>
      <c r="F11" s="112"/>
      <c r="G11" s="112"/>
      <c r="H11" s="112"/>
      <c r="I11" s="112"/>
      <c r="J11" s="112"/>
      <c r="K11" s="112"/>
      <c r="L11" s="112"/>
      <c r="M11" s="112"/>
      <c r="N11" s="112"/>
      <c r="O11" s="113"/>
    </row>
    <row r="12" spans="3:21" ht="13.5" customHeight="1"/>
    <row r="13" spans="3:21" ht="62.25" customHeight="1">
      <c r="C13" s="79" t="s">
        <v>70</v>
      </c>
      <c r="D13" s="74" t="s">
        <v>17</v>
      </c>
      <c r="E13" s="91" t="s">
        <v>18</v>
      </c>
      <c r="F13" s="96"/>
      <c r="G13" s="92"/>
      <c r="H13" s="91" t="s">
        <v>40</v>
      </c>
      <c r="I13" s="92"/>
      <c r="J13" s="93" t="s">
        <v>84</v>
      </c>
      <c r="K13" s="94"/>
      <c r="L13" s="94"/>
      <c r="M13" s="94"/>
      <c r="N13" s="94"/>
      <c r="O13" s="94"/>
      <c r="P13" s="94"/>
      <c r="Q13" s="94"/>
      <c r="R13" s="94"/>
      <c r="S13" s="94"/>
      <c r="T13" s="95"/>
    </row>
    <row r="14" spans="3:21" ht="30" customHeight="1">
      <c r="C14" s="82">
        <v>1</v>
      </c>
      <c r="D14" s="80"/>
      <c r="E14" s="91" t="s">
        <v>41</v>
      </c>
      <c r="F14" s="96"/>
      <c r="G14" s="92"/>
      <c r="H14" s="93" t="s">
        <v>103</v>
      </c>
      <c r="I14" s="95"/>
      <c r="J14" s="91"/>
      <c r="K14" s="96"/>
      <c r="L14" s="96"/>
      <c r="M14" s="96"/>
      <c r="N14" s="96"/>
      <c r="O14" s="96"/>
      <c r="P14" s="96"/>
      <c r="Q14" s="96"/>
      <c r="R14" s="96"/>
      <c r="S14" s="96"/>
      <c r="T14" s="92"/>
    </row>
    <row r="15" spans="3:21">
      <c r="C15" s="82">
        <v>2</v>
      </c>
      <c r="D15" s="80"/>
      <c r="E15" s="91" t="s">
        <v>104</v>
      </c>
      <c r="F15" s="96"/>
      <c r="G15" s="92"/>
      <c r="H15" s="91"/>
      <c r="I15" s="92"/>
      <c r="J15" s="91"/>
      <c r="K15" s="96"/>
      <c r="L15" s="96"/>
      <c r="M15" s="96"/>
      <c r="N15" s="96"/>
      <c r="O15" s="96"/>
      <c r="P15" s="96"/>
      <c r="Q15" s="96"/>
      <c r="R15" s="96"/>
      <c r="S15" s="96"/>
      <c r="T15" s="92"/>
    </row>
    <row r="16" spans="3:21">
      <c r="C16" s="82">
        <v>3</v>
      </c>
      <c r="D16" s="80"/>
      <c r="E16" s="91" t="s">
        <v>105</v>
      </c>
      <c r="F16" s="96"/>
      <c r="G16" s="92"/>
      <c r="H16" s="91"/>
      <c r="I16" s="92"/>
      <c r="J16" s="91"/>
      <c r="K16" s="96"/>
      <c r="L16" s="96"/>
      <c r="M16" s="96"/>
      <c r="N16" s="96"/>
      <c r="O16" s="96"/>
      <c r="P16" s="96"/>
      <c r="Q16" s="96"/>
      <c r="R16" s="96"/>
      <c r="S16" s="96"/>
      <c r="T16" s="92"/>
    </row>
    <row r="17" spans="3:20">
      <c r="C17" s="82">
        <v>4</v>
      </c>
      <c r="D17" s="80"/>
      <c r="E17" s="91" t="s">
        <v>106</v>
      </c>
      <c r="F17" s="96"/>
      <c r="G17" s="92"/>
      <c r="H17" s="91"/>
      <c r="I17" s="92"/>
      <c r="J17" s="91"/>
      <c r="K17" s="96"/>
      <c r="L17" s="96"/>
      <c r="M17" s="96"/>
      <c r="N17" s="96"/>
      <c r="O17" s="96"/>
      <c r="P17" s="96"/>
      <c r="Q17" s="96"/>
      <c r="R17" s="96"/>
      <c r="S17" s="96"/>
      <c r="T17" s="92"/>
    </row>
    <row r="18" spans="3:20">
      <c r="C18" s="82">
        <v>5</v>
      </c>
      <c r="D18" s="80"/>
      <c r="E18" s="91" t="s">
        <v>107</v>
      </c>
      <c r="F18" s="96"/>
      <c r="G18" s="92"/>
      <c r="H18" s="91"/>
      <c r="I18" s="92"/>
      <c r="J18" s="91"/>
      <c r="K18" s="96"/>
      <c r="L18" s="96"/>
      <c r="M18" s="96"/>
      <c r="N18" s="96"/>
      <c r="O18" s="96"/>
      <c r="P18" s="96"/>
      <c r="Q18" s="96"/>
      <c r="R18" s="96"/>
      <c r="S18" s="96"/>
      <c r="T18" s="92"/>
    </row>
    <row r="19" spans="3:20">
      <c r="C19" s="82">
        <v>6</v>
      </c>
      <c r="D19" s="80"/>
      <c r="E19" s="91" t="s">
        <v>108</v>
      </c>
      <c r="F19" s="96"/>
      <c r="G19" s="92"/>
      <c r="H19" s="91"/>
      <c r="I19" s="92"/>
      <c r="J19" s="91"/>
      <c r="K19" s="96"/>
      <c r="L19" s="96"/>
      <c r="M19" s="96"/>
      <c r="N19" s="96"/>
      <c r="O19" s="96"/>
      <c r="P19" s="96"/>
      <c r="Q19" s="96"/>
      <c r="R19" s="96"/>
      <c r="S19" s="96"/>
      <c r="T19" s="92"/>
    </row>
    <row r="20" spans="3:20">
      <c r="C20" s="82">
        <v>7</v>
      </c>
      <c r="D20" s="80"/>
      <c r="E20" s="91" t="s">
        <v>108</v>
      </c>
      <c r="F20" s="96"/>
      <c r="G20" s="92"/>
      <c r="H20" s="91"/>
      <c r="I20" s="92"/>
      <c r="J20" s="91"/>
      <c r="K20" s="96"/>
      <c r="L20" s="96"/>
      <c r="M20" s="96"/>
      <c r="N20" s="96"/>
      <c r="O20" s="96"/>
      <c r="P20" s="96"/>
      <c r="Q20" s="96"/>
      <c r="R20" s="96"/>
      <c r="S20" s="96"/>
      <c r="T20" s="92"/>
    </row>
    <row r="21" spans="3:20">
      <c r="C21" s="82">
        <v>8</v>
      </c>
      <c r="D21" s="80"/>
      <c r="E21" s="91" t="s">
        <v>108</v>
      </c>
      <c r="F21" s="96"/>
      <c r="G21" s="92"/>
      <c r="H21" s="91"/>
      <c r="I21" s="92"/>
      <c r="J21" s="91"/>
      <c r="K21" s="96"/>
      <c r="L21" s="96"/>
      <c r="M21" s="96"/>
      <c r="N21" s="96"/>
      <c r="O21" s="96"/>
      <c r="P21" s="96"/>
      <c r="Q21" s="96"/>
      <c r="R21" s="96"/>
      <c r="S21" s="96"/>
      <c r="T21" s="92"/>
    </row>
    <row r="22" spans="3:20">
      <c r="C22" s="82">
        <v>9</v>
      </c>
      <c r="D22" s="80"/>
      <c r="E22" s="91" t="s">
        <v>108</v>
      </c>
      <c r="F22" s="96"/>
      <c r="G22" s="92"/>
      <c r="H22" s="91"/>
      <c r="I22" s="92"/>
      <c r="J22" s="91"/>
      <c r="K22" s="96"/>
      <c r="L22" s="96"/>
      <c r="M22" s="96"/>
      <c r="N22" s="96"/>
      <c r="O22" s="96"/>
      <c r="P22" s="96"/>
      <c r="Q22" s="96"/>
      <c r="R22" s="96"/>
      <c r="S22" s="96"/>
      <c r="T22" s="92"/>
    </row>
    <row r="23" spans="3:20">
      <c r="C23" s="82">
        <v>10</v>
      </c>
      <c r="D23" s="80"/>
      <c r="E23" s="91" t="s">
        <v>108</v>
      </c>
      <c r="F23" s="96"/>
      <c r="G23" s="92"/>
      <c r="H23" s="91"/>
      <c r="I23" s="92"/>
      <c r="J23" s="91"/>
      <c r="K23" s="96"/>
      <c r="L23" s="96"/>
      <c r="M23" s="96"/>
      <c r="N23" s="96"/>
      <c r="O23" s="96"/>
      <c r="P23" s="96"/>
      <c r="Q23" s="96"/>
      <c r="R23" s="96"/>
      <c r="S23" s="96"/>
      <c r="T23" s="92"/>
    </row>
    <row r="24" spans="3:20">
      <c r="C24" s="82">
        <v>11</v>
      </c>
      <c r="D24" s="80"/>
      <c r="E24" s="91" t="s">
        <v>108</v>
      </c>
      <c r="F24" s="96"/>
      <c r="G24" s="92"/>
      <c r="H24" s="91"/>
      <c r="I24" s="92"/>
      <c r="J24" s="91"/>
      <c r="K24" s="96"/>
      <c r="L24" s="96"/>
      <c r="M24" s="96"/>
      <c r="N24" s="96"/>
      <c r="O24" s="96"/>
      <c r="P24" s="96"/>
      <c r="Q24" s="96"/>
      <c r="R24" s="96"/>
      <c r="S24" s="96"/>
      <c r="T24" s="92"/>
    </row>
    <row r="25" spans="3:20">
      <c r="C25" s="82">
        <v>12</v>
      </c>
      <c r="D25" s="80"/>
      <c r="E25" s="91" t="s">
        <v>108</v>
      </c>
      <c r="F25" s="96"/>
      <c r="G25" s="92"/>
      <c r="H25" s="91"/>
      <c r="I25" s="92"/>
      <c r="J25" s="91"/>
      <c r="K25" s="96"/>
      <c r="L25" s="96"/>
      <c r="M25" s="96"/>
      <c r="N25" s="96"/>
      <c r="O25" s="96"/>
      <c r="P25" s="96"/>
      <c r="Q25" s="96"/>
      <c r="R25" s="96"/>
      <c r="S25" s="96"/>
      <c r="T25" s="92"/>
    </row>
    <row r="26" spans="3:20">
      <c r="C26" s="82">
        <v>13</v>
      </c>
      <c r="D26" s="80"/>
      <c r="E26" s="91" t="s">
        <v>108</v>
      </c>
      <c r="F26" s="96"/>
      <c r="G26" s="92"/>
      <c r="H26" s="91"/>
      <c r="I26" s="92"/>
      <c r="J26" s="91"/>
      <c r="K26" s="96"/>
      <c r="L26" s="96"/>
      <c r="M26" s="96"/>
      <c r="N26" s="96"/>
      <c r="O26" s="96"/>
      <c r="P26" s="96"/>
      <c r="Q26" s="96"/>
      <c r="R26" s="96"/>
      <c r="S26" s="96"/>
      <c r="T26" s="92"/>
    </row>
    <row r="27" spans="3:20">
      <c r="C27" s="82">
        <v>14</v>
      </c>
      <c r="D27" s="80"/>
      <c r="E27" s="91" t="s">
        <v>108</v>
      </c>
      <c r="F27" s="96"/>
      <c r="G27" s="92"/>
      <c r="H27" s="91"/>
      <c r="I27" s="92"/>
      <c r="J27" s="91"/>
      <c r="K27" s="96"/>
      <c r="L27" s="96"/>
      <c r="M27" s="96"/>
      <c r="N27" s="96"/>
      <c r="O27" s="96"/>
      <c r="P27" s="96"/>
      <c r="Q27" s="96"/>
      <c r="R27" s="96"/>
      <c r="S27" s="96"/>
      <c r="T27" s="92"/>
    </row>
    <row r="28" spans="3:20">
      <c r="C28" s="82">
        <v>15</v>
      </c>
      <c r="D28" s="80"/>
      <c r="E28" s="91" t="s">
        <v>108</v>
      </c>
      <c r="F28" s="96"/>
      <c r="G28" s="92"/>
      <c r="H28" s="91"/>
      <c r="I28" s="92"/>
      <c r="J28" s="91"/>
      <c r="K28" s="96"/>
      <c r="L28" s="96"/>
      <c r="M28" s="96"/>
      <c r="N28" s="96"/>
      <c r="O28" s="96"/>
      <c r="P28" s="96"/>
      <c r="Q28" s="96"/>
      <c r="R28" s="96"/>
      <c r="S28" s="96"/>
      <c r="T28" s="92"/>
    </row>
    <row r="29" spans="3:20">
      <c r="C29" s="82">
        <v>16</v>
      </c>
      <c r="D29" s="80"/>
      <c r="E29" s="91" t="s">
        <v>108</v>
      </c>
      <c r="F29" s="96"/>
      <c r="G29" s="92"/>
      <c r="H29" s="91"/>
      <c r="I29" s="92"/>
      <c r="J29" s="91"/>
      <c r="K29" s="96"/>
      <c r="L29" s="96"/>
      <c r="M29" s="96"/>
      <c r="N29" s="96"/>
      <c r="O29" s="96"/>
      <c r="P29" s="96"/>
      <c r="Q29" s="96"/>
      <c r="R29" s="96"/>
      <c r="S29" s="96"/>
      <c r="T29" s="92"/>
    </row>
    <row r="30" spans="3:20">
      <c r="C30" s="82">
        <v>17</v>
      </c>
      <c r="D30" s="80"/>
      <c r="E30" s="91" t="s">
        <v>108</v>
      </c>
      <c r="F30" s="96"/>
      <c r="G30" s="92"/>
      <c r="H30" s="91"/>
      <c r="I30" s="92"/>
      <c r="J30" s="91"/>
      <c r="K30" s="96"/>
      <c r="L30" s="96"/>
      <c r="M30" s="96"/>
      <c r="N30" s="96"/>
      <c r="O30" s="96"/>
      <c r="P30" s="96"/>
      <c r="Q30" s="96"/>
      <c r="R30" s="96"/>
      <c r="S30" s="96"/>
      <c r="T30" s="92"/>
    </row>
    <row r="31" spans="3:20">
      <c r="C31" s="82">
        <v>18</v>
      </c>
      <c r="D31" s="80"/>
      <c r="E31" s="91" t="s">
        <v>108</v>
      </c>
      <c r="F31" s="96"/>
      <c r="G31" s="92"/>
      <c r="H31" s="91"/>
      <c r="I31" s="92"/>
      <c r="J31" s="91"/>
      <c r="K31" s="96"/>
      <c r="L31" s="96"/>
      <c r="M31" s="96"/>
      <c r="N31" s="96"/>
      <c r="O31" s="96"/>
      <c r="P31" s="96"/>
      <c r="Q31" s="96"/>
      <c r="R31" s="96"/>
      <c r="S31" s="96"/>
      <c r="T31" s="92"/>
    </row>
    <row r="32" spans="3:20">
      <c r="C32" s="82">
        <v>19</v>
      </c>
      <c r="D32" s="80"/>
      <c r="E32" s="91" t="s">
        <v>108</v>
      </c>
      <c r="F32" s="96"/>
      <c r="G32" s="92"/>
      <c r="H32" s="91"/>
      <c r="I32" s="92"/>
      <c r="J32" s="91"/>
      <c r="K32" s="96"/>
      <c r="L32" s="96"/>
      <c r="M32" s="96"/>
      <c r="N32" s="96"/>
      <c r="O32" s="96"/>
      <c r="P32" s="96"/>
      <c r="Q32" s="96"/>
      <c r="R32" s="96"/>
      <c r="S32" s="96"/>
      <c r="T32" s="92"/>
    </row>
    <row r="33" spans="3:20">
      <c r="C33" s="82">
        <v>20</v>
      </c>
      <c r="D33" s="80"/>
      <c r="E33" s="91" t="s">
        <v>108</v>
      </c>
      <c r="F33" s="96"/>
      <c r="G33" s="92"/>
      <c r="H33" s="91"/>
      <c r="I33" s="92"/>
      <c r="J33" s="91"/>
      <c r="K33" s="96"/>
      <c r="L33" s="96"/>
      <c r="M33" s="96"/>
      <c r="N33" s="96"/>
      <c r="O33" s="96"/>
      <c r="P33" s="96"/>
      <c r="Q33" s="96"/>
      <c r="R33" s="96"/>
      <c r="S33" s="96"/>
      <c r="T33" s="92"/>
    </row>
    <row r="34" spans="3:20" ht="15" customHeight="1"/>
    <row r="35" spans="3:20" ht="12.75" customHeight="1">
      <c r="C35" s="99" t="s">
        <v>97</v>
      </c>
      <c r="D35" s="99"/>
      <c r="E35" s="99"/>
      <c r="F35" s="99"/>
      <c r="G35" s="99"/>
      <c r="H35" s="99"/>
      <c r="I35" s="99"/>
      <c r="J35" s="99"/>
      <c r="K35" s="99"/>
      <c r="L35" s="99"/>
      <c r="M35" s="99"/>
      <c r="N35" s="99"/>
      <c r="O35" s="81"/>
      <c r="P35" s="100"/>
      <c r="Q35" s="100"/>
      <c r="R35" s="100"/>
      <c r="S35" s="100"/>
      <c r="T35" s="100"/>
    </row>
    <row r="36" spans="3:20" ht="12.75" customHeight="1">
      <c r="C36" s="83" t="str">
        <f>'İSTEK FİŞİ (1 SAYFA)'!A43</f>
        <v>İhtiyacı talep eden</v>
      </c>
      <c r="D36" s="75"/>
      <c r="E36" s="75"/>
      <c r="F36" s="75"/>
      <c r="G36" s="75"/>
      <c r="H36" s="75"/>
      <c r="I36" s="22"/>
      <c r="J36" s="22">
        <f>'İSTEK FİŞİ (1 SAYFA)'!H43</f>
        <v>0</v>
      </c>
    </row>
    <row r="37" spans="3:20" ht="12.75" customHeight="1">
      <c r="C37" s="84" t="str">
        <f>'İSTEK FİŞİ (1 SAYFA)'!A44</f>
        <v>Adı Soyadı</v>
      </c>
      <c r="D37" s="75"/>
      <c r="E37" s="75"/>
      <c r="F37" s="75" t="str">
        <f>'İSTEK FİŞİ (1 SAYFA)'!D44</f>
        <v>:</v>
      </c>
      <c r="G37" s="98"/>
      <c r="H37" s="98"/>
      <c r="I37" s="98"/>
      <c r="J37" s="98"/>
    </row>
    <row r="38" spans="3:20" ht="12.75" customHeight="1">
      <c r="C38" s="84" t="str">
        <f>'İSTEK FİŞİ (1 SAYFA)'!A45</f>
        <v>Görev Ünvanı</v>
      </c>
      <c r="D38" s="75"/>
      <c r="E38" s="75"/>
      <c r="F38" s="75" t="str">
        <f>'İSTEK FİŞİ (1 SAYFA)'!D45</f>
        <v>:</v>
      </c>
      <c r="G38" s="98"/>
      <c r="H38" s="98"/>
      <c r="I38" s="98"/>
      <c r="J38" s="98"/>
    </row>
    <row r="39" spans="3:20" ht="12.75" customHeight="1">
      <c r="C39" s="84" t="s">
        <v>52</v>
      </c>
      <c r="D39" s="75"/>
      <c r="E39" s="75"/>
      <c r="F39" s="75" t="s">
        <v>1</v>
      </c>
      <c r="G39" s="97"/>
      <c r="H39" s="97"/>
      <c r="I39" s="97"/>
      <c r="J39" s="75"/>
    </row>
    <row r="40" spans="3:20">
      <c r="C40" s="85" t="s">
        <v>53</v>
      </c>
      <c r="F40" s="1" t="s">
        <v>1</v>
      </c>
    </row>
    <row r="41" spans="3:20">
      <c r="C41" s="85" t="s">
        <v>54</v>
      </c>
      <c r="F41" s="1" t="s">
        <v>1</v>
      </c>
    </row>
    <row r="43" spans="3:20">
      <c r="C43" s="101" t="s">
        <v>98</v>
      </c>
      <c r="D43" s="102"/>
      <c r="E43" s="102"/>
      <c r="F43" s="102"/>
      <c r="G43" s="102"/>
      <c r="H43" s="102"/>
      <c r="I43" s="102"/>
      <c r="J43" s="102"/>
      <c r="K43" s="102"/>
      <c r="L43" s="102"/>
      <c r="M43" s="102"/>
      <c r="N43" s="102"/>
      <c r="O43" s="102"/>
      <c r="P43" s="102"/>
      <c r="Q43" s="102"/>
      <c r="R43" s="102"/>
      <c r="S43" s="102"/>
      <c r="T43" s="102"/>
    </row>
    <row r="44" spans="3:20">
      <c r="C44" s="102"/>
      <c r="D44" s="102"/>
      <c r="E44" s="102"/>
      <c r="F44" s="102"/>
      <c r="G44" s="102"/>
      <c r="H44" s="102"/>
      <c r="I44" s="102"/>
      <c r="J44" s="102"/>
      <c r="K44" s="102"/>
      <c r="L44" s="102"/>
      <c r="M44" s="102"/>
      <c r="N44" s="102"/>
      <c r="O44" s="102"/>
      <c r="P44" s="102"/>
      <c r="Q44" s="102"/>
      <c r="R44" s="102"/>
      <c r="S44" s="102"/>
      <c r="T44" s="102"/>
    </row>
    <row r="45" spans="3:20">
      <c r="C45" s="102"/>
      <c r="D45" s="102"/>
      <c r="E45" s="102"/>
      <c r="F45" s="102"/>
      <c r="G45" s="102"/>
      <c r="H45" s="102"/>
      <c r="I45" s="102"/>
      <c r="J45" s="102"/>
      <c r="K45" s="102"/>
      <c r="L45" s="102"/>
      <c r="M45" s="102"/>
      <c r="N45" s="102"/>
      <c r="O45" s="102"/>
      <c r="P45" s="102"/>
      <c r="Q45" s="102"/>
      <c r="R45" s="102"/>
      <c r="S45" s="102"/>
      <c r="T45" s="102"/>
    </row>
    <row r="46" spans="3:20">
      <c r="C46" s="102"/>
      <c r="D46" s="102"/>
      <c r="E46" s="102"/>
      <c r="F46" s="102"/>
      <c r="G46" s="102"/>
      <c r="H46" s="102"/>
      <c r="I46" s="102"/>
      <c r="J46" s="102"/>
      <c r="K46" s="102"/>
      <c r="L46" s="102"/>
      <c r="M46" s="102"/>
      <c r="N46" s="102"/>
      <c r="O46" s="102"/>
      <c r="P46" s="102"/>
      <c r="Q46" s="102"/>
      <c r="R46" s="102"/>
      <c r="S46" s="102"/>
      <c r="T46" s="102"/>
    </row>
    <row r="47" spans="3:20">
      <c r="C47" s="102"/>
      <c r="D47" s="102"/>
      <c r="E47" s="102"/>
      <c r="F47" s="102"/>
      <c r="G47" s="102"/>
      <c r="H47" s="102"/>
      <c r="I47" s="102"/>
      <c r="J47" s="102"/>
      <c r="K47" s="102"/>
      <c r="L47" s="102"/>
      <c r="M47" s="102"/>
      <c r="N47" s="102"/>
      <c r="O47" s="102"/>
      <c r="P47" s="102"/>
      <c r="Q47" s="102"/>
      <c r="R47" s="102"/>
      <c r="S47" s="102"/>
      <c r="T47" s="102"/>
    </row>
    <row r="48" spans="3:20">
      <c r="C48" s="102"/>
      <c r="D48" s="102"/>
      <c r="E48" s="102"/>
      <c r="F48" s="102"/>
      <c r="G48" s="102"/>
      <c r="H48" s="102"/>
      <c r="I48" s="102"/>
      <c r="J48" s="102"/>
      <c r="K48" s="102"/>
      <c r="L48" s="102"/>
      <c r="M48" s="102"/>
      <c r="N48" s="102"/>
      <c r="O48" s="102"/>
      <c r="P48" s="102"/>
      <c r="Q48" s="102"/>
      <c r="R48" s="102"/>
      <c r="S48" s="102"/>
      <c r="T48" s="102"/>
    </row>
    <row r="49" spans="3:20" ht="6.75" customHeight="1">
      <c r="C49" s="102"/>
      <c r="D49" s="102"/>
      <c r="E49" s="102"/>
      <c r="F49" s="102"/>
      <c r="G49" s="102"/>
      <c r="H49" s="102"/>
      <c r="I49" s="102"/>
      <c r="J49" s="102"/>
      <c r="K49" s="102"/>
      <c r="L49" s="102"/>
      <c r="M49" s="102"/>
      <c r="N49" s="102"/>
      <c r="O49" s="102"/>
      <c r="P49" s="102"/>
      <c r="Q49" s="102"/>
      <c r="R49" s="102"/>
      <c r="S49" s="102"/>
      <c r="T49" s="102"/>
    </row>
    <row r="50" spans="3:20" ht="109.5" hidden="1" customHeight="1">
      <c r="C50" s="102"/>
      <c r="D50" s="102"/>
      <c r="E50" s="102"/>
      <c r="F50" s="102"/>
      <c r="G50" s="102"/>
      <c r="H50" s="102"/>
      <c r="I50" s="102"/>
      <c r="J50" s="102"/>
      <c r="K50" s="102"/>
      <c r="L50" s="102"/>
      <c r="M50" s="102"/>
      <c r="N50" s="102"/>
      <c r="O50" s="102"/>
      <c r="P50" s="102"/>
      <c r="Q50" s="102"/>
      <c r="R50" s="102"/>
      <c r="S50" s="102"/>
      <c r="T50" s="102"/>
    </row>
  </sheetData>
  <sheetProtection formatCells="0" formatRows="0"/>
  <mergeCells count="73">
    <mergeCell ref="J33:T33"/>
    <mergeCell ref="J23:T23"/>
    <mergeCell ref="J24:T24"/>
    <mergeCell ref="J25:T25"/>
    <mergeCell ref="J26:T26"/>
    <mergeCell ref="J27:T27"/>
    <mergeCell ref="J29:T29"/>
    <mergeCell ref="J30:T30"/>
    <mergeCell ref="J31:T31"/>
    <mergeCell ref="J32:T32"/>
    <mergeCell ref="C35:N35"/>
    <mergeCell ref="P35:T35"/>
    <mergeCell ref="C43:T50"/>
    <mergeCell ref="E13:G13"/>
    <mergeCell ref="C1:T1"/>
    <mergeCell ref="N3:T3"/>
    <mergeCell ref="C5:O11"/>
    <mergeCell ref="E14:G14"/>
    <mergeCell ref="H13:I13"/>
    <mergeCell ref="H14:I14"/>
    <mergeCell ref="H15:I15"/>
    <mergeCell ref="H16:I16"/>
    <mergeCell ref="H17:I17"/>
    <mergeCell ref="H18:I18"/>
    <mergeCell ref="H19:I19"/>
    <mergeCell ref="J28:T28"/>
    <mergeCell ref="E15:G15"/>
    <mergeCell ref="E16:G16"/>
    <mergeCell ref="E17:G17"/>
    <mergeCell ref="E18:G18"/>
    <mergeCell ref="E19:G19"/>
    <mergeCell ref="E20:G20"/>
    <mergeCell ref="E21:G21"/>
    <mergeCell ref="E22:G22"/>
    <mergeCell ref="E23:G23"/>
    <mergeCell ref="E24:G24"/>
    <mergeCell ref="E25:G25"/>
    <mergeCell ref="E26:G26"/>
    <mergeCell ref="E27:G27"/>
    <mergeCell ref="G39:I39"/>
    <mergeCell ref="E28:G28"/>
    <mergeCell ref="E29:G29"/>
    <mergeCell ref="E30:G30"/>
    <mergeCell ref="E31:G31"/>
    <mergeCell ref="E32:G32"/>
    <mergeCell ref="E33:G33"/>
    <mergeCell ref="G37:J37"/>
    <mergeCell ref="G38:J38"/>
    <mergeCell ref="H30:I30"/>
    <mergeCell ref="H31:I31"/>
    <mergeCell ref="H32:I32"/>
    <mergeCell ref="H29:I29"/>
    <mergeCell ref="H33:I33"/>
    <mergeCell ref="H20:I20"/>
    <mergeCell ref="H21:I21"/>
    <mergeCell ref="H22:I22"/>
    <mergeCell ref="H23:I23"/>
    <mergeCell ref="H24:I24"/>
    <mergeCell ref="K3:L3"/>
    <mergeCell ref="H25:I25"/>
    <mergeCell ref="H26:I26"/>
    <mergeCell ref="H27:I27"/>
    <mergeCell ref="H28:I28"/>
    <mergeCell ref="J13:T13"/>
    <mergeCell ref="J14:T14"/>
    <mergeCell ref="J15:T15"/>
    <mergeCell ref="J16:T16"/>
    <mergeCell ref="J17:T17"/>
    <mergeCell ref="J18:T18"/>
    <mergeCell ref="J19:T19"/>
    <mergeCell ref="J20:T20"/>
    <mergeCell ref="J21:T21"/>
    <mergeCell ref="J22:T22"/>
  </mergeCells>
  <phoneticPr fontId="0" type="noConversion"/>
  <pageMargins left="0.31496062992125984" right="0.31496062992125984"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election activeCell="J28" sqref="J28"/>
    </sheetView>
  </sheetViews>
  <sheetFormatPr defaultRowHeight="12.75"/>
  <cols>
    <col min="1" max="1" width="7.85546875" style="47" customWidth="1"/>
    <col min="2" max="2" width="18.85546875" style="47" customWidth="1"/>
    <col min="3" max="3" width="8.42578125" style="47" customWidth="1"/>
    <col min="4" max="4" width="9.140625" style="47"/>
    <col min="5" max="10" width="10.7109375" style="47" customWidth="1"/>
    <col min="11" max="11" width="12.42578125" style="47" customWidth="1"/>
    <col min="12" max="12" width="13.140625" style="47" customWidth="1"/>
    <col min="13" max="16384" width="9.140625" style="47"/>
  </cols>
  <sheetData>
    <row r="1" spans="1:12" ht="18">
      <c r="A1" s="114" t="s">
        <v>58</v>
      </c>
      <c r="B1" s="114"/>
      <c r="C1" s="114"/>
      <c r="D1" s="53"/>
      <c r="E1" s="39"/>
      <c r="F1" s="39"/>
      <c r="G1" s="39"/>
      <c r="H1" s="39"/>
      <c r="I1" s="39"/>
      <c r="J1" s="39"/>
      <c r="K1" s="39"/>
      <c r="L1" s="39"/>
    </row>
    <row r="2" spans="1:12" ht="39.75" customHeight="1">
      <c r="A2" s="118" t="s">
        <v>59</v>
      </c>
      <c r="B2" s="118"/>
      <c r="C2" s="118"/>
      <c r="D2" s="119"/>
      <c r="E2" s="115" t="s">
        <v>112</v>
      </c>
      <c r="F2" s="116"/>
      <c r="G2" s="115" t="s">
        <v>113</v>
      </c>
      <c r="H2" s="117"/>
      <c r="I2" s="115" t="s">
        <v>114</v>
      </c>
      <c r="J2" s="117"/>
      <c r="K2" s="115" t="s">
        <v>60</v>
      </c>
      <c r="L2" s="117"/>
    </row>
    <row r="3" spans="1:12" ht="42">
      <c r="A3" s="40" t="s">
        <v>70</v>
      </c>
      <c r="B3" s="41" t="s">
        <v>61</v>
      </c>
      <c r="C3" s="42" t="s">
        <v>69</v>
      </c>
      <c r="D3" s="42" t="s">
        <v>18</v>
      </c>
      <c r="E3" s="43" t="s">
        <v>62</v>
      </c>
      <c r="F3" s="43" t="s">
        <v>63</v>
      </c>
      <c r="G3" s="43" t="s">
        <v>62</v>
      </c>
      <c r="H3" s="43" t="s">
        <v>63</v>
      </c>
      <c r="I3" s="43" t="s">
        <v>62</v>
      </c>
      <c r="J3" s="43" t="s">
        <v>63</v>
      </c>
      <c r="K3" s="43" t="s">
        <v>64</v>
      </c>
      <c r="L3" s="43" t="s">
        <v>65</v>
      </c>
    </row>
    <row r="4" spans="1:12" ht="42">
      <c r="A4" s="44">
        <v>1</v>
      </c>
      <c r="B4" s="59" t="str">
        <f>'MAL.İSTEM. LİST (1 SAYFA)'!H14</f>
        <v>Kısaca belirtiniz, ayrıntılı açıklamayı Teknik Şartname olarak ekleyiniz.</v>
      </c>
      <c r="C4" s="60">
        <f>'MAL.İSTEM. LİST (1 SAYFA)'!D14</f>
        <v>0</v>
      </c>
      <c r="D4" s="60" t="str">
        <f>'MAL.İSTEM. LİST (1 SAYFA)'!E14</f>
        <v>adet</v>
      </c>
      <c r="E4" s="45"/>
      <c r="F4" s="61">
        <f>C4*E4</f>
        <v>0</v>
      </c>
      <c r="G4" s="45"/>
      <c r="H4" s="61">
        <f>C4*G4</f>
        <v>0</v>
      </c>
      <c r="I4" s="45"/>
      <c r="J4" s="61">
        <f>C4*I4</f>
        <v>0</v>
      </c>
      <c r="K4" s="61">
        <f>(E4+G4+I4)/3</f>
        <v>0</v>
      </c>
      <c r="L4" s="61">
        <f>AVERAGE(F4,H4,J4)</f>
        <v>0</v>
      </c>
    </row>
    <row r="5" spans="1:12">
      <c r="A5" s="44">
        <v>2</v>
      </c>
      <c r="B5" s="59">
        <f>'MAL.İSTEM. LİST (1 SAYFA)'!H15</f>
        <v>0</v>
      </c>
      <c r="C5" s="60">
        <f>'MAL.İSTEM. LİST (1 SAYFA)'!D15</f>
        <v>0</v>
      </c>
      <c r="D5" s="60" t="str">
        <f>'MAL.İSTEM. LİST (1 SAYFA)'!E15</f>
        <v>litre</v>
      </c>
      <c r="E5" s="45"/>
      <c r="F5" s="61">
        <f t="shared" ref="F5:F23" si="0">C5*E5</f>
        <v>0</v>
      </c>
      <c r="G5" s="45"/>
      <c r="H5" s="61">
        <f t="shared" ref="H5:H23" si="1">C5*G5</f>
        <v>0</v>
      </c>
      <c r="I5" s="45"/>
      <c r="J5" s="61">
        <f t="shared" ref="J5:J23" si="2">C5*I5</f>
        <v>0</v>
      </c>
      <c r="K5" s="61">
        <f t="shared" ref="K5:K23" si="3">(E5+G5+I5)/3</f>
        <v>0</v>
      </c>
      <c r="L5" s="61">
        <f t="shared" ref="L5:L23" si="4">AVERAGE(F5,H5,J5)</f>
        <v>0</v>
      </c>
    </row>
    <row r="6" spans="1:12">
      <c r="A6" s="44">
        <v>3</v>
      </c>
      <c r="B6" s="59">
        <f>'MAL.İSTEM. LİST (1 SAYFA)'!H16</f>
        <v>0</v>
      </c>
      <c r="C6" s="60">
        <f>'MAL.İSTEM. LİST (1 SAYFA)'!D16</f>
        <v>0</v>
      </c>
      <c r="D6" s="60" t="str">
        <f>'MAL.İSTEM. LİST (1 SAYFA)'!E16</f>
        <v>kilogram</v>
      </c>
      <c r="E6" s="45"/>
      <c r="F6" s="61">
        <f t="shared" si="0"/>
        <v>0</v>
      </c>
      <c r="G6" s="45"/>
      <c r="H6" s="61">
        <f t="shared" si="1"/>
        <v>0</v>
      </c>
      <c r="I6" s="45"/>
      <c r="J6" s="61">
        <f t="shared" si="2"/>
        <v>0</v>
      </c>
      <c r="K6" s="61">
        <f t="shared" si="3"/>
        <v>0</v>
      </c>
      <c r="L6" s="61">
        <f t="shared" si="4"/>
        <v>0</v>
      </c>
    </row>
    <row r="7" spans="1:12">
      <c r="A7" s="44">
        <v>4</v>
      </c>
      <c r="B7" s="59">
        <f>'MAL.İSTEM. LİST (1 SAYFA)'!H17</f>
        <v>0</v>
      </c>
      <c r="C7" s="60">
        <f>'MAL.İSTEM. LİST (1 SAYFA)'!D17</f>
        <v>0</v>
      </c>
      <c r="D7" s="60" t="str">
        <f>'MAL.İSTEM. LİST (1 SAYFA)'!E17</f>
        <v>metre</v>
      </c>
      <c r="E7" s="45"/>
      <c r="F7" s="61">
        <f t="shared" si="0"/>
        <v>0</v>
      </c>
      <c r="G7" s="45"/>
      <c r="H7" s="61">
        <f t="shared" si="1"/>
        <v>0</v>
      </c>
      <c r="I7" s="45"/>
      <c r="J7" s="61">
        <f t="shared" si="2"/>
        <v>0</v>
      </c>
      <c r="K7" s="61">
        <f t="shared" si="3"/>
        <v>0</v>
      </c>
      <c r="L7" s="61">
        <f t="shared" si="4"/>
        <v>0</v>
      </c>
    </row>
    <row r="8" spans="1:12">
      <c r="A8" s="44">
        <v>5</v>
      </c>
      <c r="B8" s="59">
        <f>'MAL.İSTEM. LİST (1 SAYFA)'!H18</f>
        <v>0</v>
      </c>
      <c r="C8" s="60">
        <f>'MAL.İSTEM. LİST (1 SAYFA)'!D18</f>
        <v>0</v>
      </c>
      <c r="D8" s="60" t="str">
        <f>'MAL.İSTEM. LİST (1 SAYFA)'!E18</f>
        <v>vb.</v>
      </c>
      <c r="E8" s="45"/>
      <c r="F8" s="61">
        <f t="shared" si="0"/>
        <v>0</v>
      </c>
      <c r="G8" s="45"/>
      <c r="H8" s="61">
        <f t="shared" si="1"/>
        <v>0</v>
      </c>
      <c r="I8" s="45"/>
      <c r="J8" s="61">
        <f t="shared" si="2"/>
        <v>0</v>
      </c>
      <c r="K8" s="61">
        <f t="shared" si="3"/>
        <v>0</v>
      </c>
      <c r="L8" s="61">
        <f t="shared" si="4"/>
        <v>0</v>
      </c>
    </row>
    <row r="9" spans="1:12">
      <c r="A9" s="44">
        <v>6</v>
      </c>
      <c r="B9" s="59">
        <f>'MAL.İSTEM. LİST (1 SAYFA)'!H19</f>
        <v>0</v>
      </c>
      <c r="C9" s="60">
        <f>'MAL.İSTEM. LİST (1 SAYFA)'!D19</f>
        <v>0</v>
      </c>
      <c r="D9" s="60" t="str">
        <f>'MAL.İSTEM. LİST (1 SAYFA)'!E19</f>
        <v>.</v>
      </c>
      <c r="E9" s="45"/>
      <c r="F9" s="61">
        <f t="shared" si="0"/>
        <v>0</v>
      </c>
      <c r="G9" s="45"/>
      <c r="H9" s="61">
        <f t="shared" si="1"/>
        <v>0</v>
      </c>
      <c r="I9" s="45"/>
      <c r="J9" s="61">
        <f t="shared" si="2"/>
        <v>0</v>
      </c>
      <c r="K9" s="61">
        <f t="shared" si="3"/>
        <v>0</v>
      </c>
      <c r="L9" s="61">
        <f t="shared" si="4"/>
        <v>0</v>
      </c>
    </row>
    <row r="10" spans="1:12">
      <c r="A10" s="44">
        <v>7</v>
      </c>
      <c r="B10" s="59">
        <f>'MAL.İSTEM. LİST (1 SAYFA)'!H20</f>
        <v>0</v>
      </c>
      <c r="C10" s="60">
        <f>'MAL.İSTEM. LİST (1 SAYFA)'!D20</f>
        <v>0</v>
      </c>
      <c r="D10" s="60" t="str">
        <f>'MAL.İSTEM. LİST (1 SAYFA)'!E20</f>
        <v>.</v>
      </c>
      <c r="E10" s="45"/>
      <c r="F10" s="61">
        <f t="shared" si="0"/>
        <v>0</v>
      </c>
      <c r="G10" s="45"/>
      <c r="H10" s="61">
        <f t="shared" si="1"/>
        <v>0</v>
      </c>
      <c r="I10" s="45"/>
      <c r="J10" s="61">
        <f t="shared" si="2"/>
        <v>0</v>
      </c>
      <c r="K10" s="61">
        <f t="shared" si="3"/>
        <v>0</v>
      </c>
      <c r="L10" s="61">
        <f t="shared" si="4"/>
        <v>0</v>
      </c>
    </row>
    <row r="11" spans="1:12">
      <c r="A11" s="44">
        <v>8</v>
      </c>
      <c r="B11" s="59">
        <f>'MAL.İSTEM. LİST (1 SAYFA)'!H21</f>
        <v>0</v>
      </c>
      <c r="C11" s="60">
        <f>'MAL.İSTEM. LİST (1 SAYFA)'!D21</f>
        <v>0</v>
      </c>
      <c r="D11" s="60" t="str">
        <f>'MAL.İSTEM. LİST (1 SAYFA)'!E21</f>
        <v>.</v>
      </c>
      <c r="E11" s="45"/>
      <c r="F11" s="61">
        <f t="shared" si="0"/>
        <v>0</v>
      </c>
      <c r="G11" s="45"/>
      <c r="H11" s="61">
        <f t="shared" si="1"/>
        <v>0</v>
      </c>
      <c r="I11" s="45"/>
      <c r="J11" s="61">
        <f t="shared" si="2"/>
        <v>0</v>
      </c>
      <c r="K11" s="61">
        <f t="shared" si="3"/>
        <v>0</v>
      </c>
      <c r="L11" s="61">
        <f t="shared" si="4"/>
        <v>0</v>
      </c>
    </row>
    <row r="12" spans="1:12">
      <c r="A12" s="44">
        <v>9</v>
      </c>
      <c r="B12" s="59">
        <f>'MAL.İSTEM. LİST (1 SAYFA)'!H22</f>
        <v>0</v>
      </c>
      <c r="C12" s="60">
        <f>'MAL.İSTEM. LİST (1 SAYFA)'!D22</f>
        <v>0</v>
      </c>
      <c r="D12" s="60" t="str">
        <f>'MAL.İSTEM. LİST (1 SAYFA)'!E22</f>
        <v>.</v>
      </c>
      <c r="E12" s="45"/>
      <c r="F12" s="61">
        <f t="shared" si="0"/>
        <v>0</v>
      </c>
      <c r="G12" s="45"/>
      <c r="H12" s="61">
        <f t="shared" si="1"/>
        <v>0</v>
      </c>
      <c r="I12" s="45"/>
      <c r="J12" s="61">
        <f t="shared" si="2"/>
        <v>0</v>
      </c>
      <c r="K12" s="61">
        <f t="shared" si="3"/>
        <v>0</v>
      </c>
      <c r="L12" s="61">
        <f t="shared" si="4"/>
        <v>0</v>
      </c>
    </row>
    <row r="13" spans="1:12">
      <c r="A13" s="44">
        <v>10</v>
      </c>
      <c r="B13" s="59">
        <f>'MAL.İSTEM. LİST (1 SAYFA)'!H23</f>
        <v>0</v>
      </c>
      <c r="C13" s="60">
        <f>'MAL.İSTEM. LİST (1 SAYFA)'!D23</f>
        <v>0</v>
      </c>
      <c r="D13" s="60" t="str">
        <f>'MAL.İSTEM. LİST (1 SAYFA)'!E23</f>
        <v>.</v>
      </c>
      <c r="E13" s="45"/>
      <c r="F13" s="61">
        <f t="shared" si="0"/>
        <v>0</v>
      </c>
      <c r="G13" s="45"/>
      <c r="H13" s="61">
        <f t="shared" si="1"/>
        <v>0</v>
      </c>
      <c r="I13" s="45"/>
      <c r="J13" s="61">
        <f t="shared" si="2"/>
        <v>0</v>
      </c>
      <c r="K13" s="61">
        <f t="shared" si="3"/>
        <v>0</v>
      </c>
      <c r="L13" s="61">
        <f t="shared" si="4"/>
        <v>0</v>
      </c>
    </row>
    <row r="14" spans="1:12">
      <c r="A14" s="44">
        <v>11</v>
      </c>
      <c r="B14" s="59">
        <f>'MAL.İSTEM. LİST (1 SAYFA)'!H24</f>
        <v>0</v>
      </c>
      <c r="C14" s="60">
        <f>'MAL.İSTEM. LİST (1 SAYFA)'!D24</f>
        <v>0</v>
      </c>
      <c r="D14" s="60" t="str">
        <f>'MAL.İSTEM. LİST (1 SAYFA)'!E24</f>
        <v>.</v>
      </c>
      <c r="E14" s="45"/>
      <c r="F14" s="61">
        <f t="shared" si="0"/>
        <v>0</v>
      </c>
      <c r="G14" s="45"/>
      <c r="H14" s="61">
        <f t="shared" si="1"/>
        <v>0</v>
      </c>
      <c r="I14" s="45"/>
      <c r="J14" s="61">
        <f t="shared" si="2"/>
        <v>0</v>
      </c>
      <c r="K14" s="61">
        <f t="shared" si="3"/>
        <v>0</v>
      </c>
      <c r="L14" s="61">
        <f t="shared" si="4"/>
        <v>0</v>
      </c>
    </row>
    <row r="15" spans="1:12">
      <c r="A15" s="44">
        <v>12</v>
      </c>
      <c r="B15" s="59">
        <f>'MAL.İSTEM. LİST (1 SAYFA)'!H25</f>
        <v>0</v>
      </c>
      <c r="C15" s="60">
        <f>'MAL.İSTEM. LİST (1 SAYFA)'!D25</f>
        <v>0</v>
      </c>
      <c r="D15" s="60" t="str">
        <f>'MAL.İSTEM. LİST (1 SAYFA)'!E25</f>
        <v>.</v>
      </c>
      <c r="E15" s="45"/>
      <c r="F15" s="61">
        <f t="shared" si="0"/>
        <v>0</v>
      </c>
      <c r="G15" s="45"/>
      <c r="H15" s="61">
        <f t="shared" si="1"/>
        <v>0</v>
      </c>
      <c r="I15" s="45"/>
      <c r="J15" s="61">
        <f t="shared" si="2"/>
        <v>0</v>
      </c>
      <c r="K15" s="61">
        <f t="shared" si="3"/>
        <v>0</v>
      </c>
      <c r="L15" s="61">
        <f t="shared" si="4"/>
        <v>0</v>
      </c>
    </row>
    <row r="16" spans="1:12">
      <c r="A16" s="44">
        <v>13</v>
      </c>
      <c r="B16" s="59">
        <f>'MAL.İSTEM. LİST (1 SAYFA)'!H26</f>
        <v>0</v>
      </c>
      <c r="C16" s="60">
        <f>'MAL.İSTEM. LİST (1 SAYFA)'!D26</f>
        <v>0</v>
      </c>
      <c r="D16" s="60" t="str">
        <f>'MAL.İSTEM. LİST (1 SAYFA)'!E26</f>
        <v>.</v>
      </c>
      <c r="E16" s="45"/>
      <c r="F16" s="61">
        <f t="shared" si="0"/>
        <v>0</v>
      </c>
      <c r="G16" s="45"/>
      <c r="H16" s="61">
        <f t="shared" si="1"/>
        <v>0</v>
      </c>
      <c r="I16" s="45"/>
      <c r="J16" s="61">
        <f t="shared" si="2"/>
        <v>0</v>
      </c>
      <c r="K16" s="61">
        <f t="shared" si="3"/>
        <v>0</v>
      </c>
      <c r="L16" s="61">
        <f t="shared" si="4"/>
        <v>0</v>
      </c>
    </row>
    <row r="17" spans="1:12">
      <c r="A17" s="44">
        <v>14</v>
      </c>
      <c r="B17" s="59">
        <f>'MAL.İSTEM. LİST (1 SAYFA)'!H27</f>
        <v>0</v>
      </c>
      <c r="C17" s="60">
        <f>'MAL.İSTEM. LİST (1 SAYFA)'!D27</f>
        <v>0</v>
      </c>
      <c r="D17" s="60" t="str">
        <f>'MAL.İSTEM. LİST (1 SAYFA)'!E27</f>
        <v>.</v>
      </c>
      <c r="E17" s="45"/>
      <c r="F17" s="61">
        <f t="shared" si="0"/>
        <v>0</v>
      </c>
      <c r="G17" s="45"/>
      <c r="H17" s="61">
        <f t="shared" si="1"/>
        <v>0</v>
      </c>
      <c r="I17" s="45"/>
      <c r="J17" s="61">
        <f t="shared" si="2"/>
        <v>0</v>
      </c>
      <c r="K17" s="61">
        <f t="shared" si="3"/>
        <v>0</v>
      </c>
      <c r="L17" s="61">
        <f t="shared" si="4"/>
        <v>0</v>
      </c>
    </row>
    <row r="18" spans="1:12">
      <c r="A18" s="44">
        <v>15</v>
      </c>
      <c r="B18" s="59">
        <f>'MAL.İSTEM. LİST (1 SAYFA)'!H28</f>
        <v>0</v>
      </c>
      <c r="C18" s="60">
        <f>'MAL.İSTEM. LİST (1 SAYFA)'!D28</f>
        <v>0</v>
      </c>
      <c r="D18" s="60" t="str">
        <f>'MAL.İSTEM. LİST (1 SAYFA)'!E28</f>
        <v>.</v>
      </c>
      <c r="E18" s="45"/>
      <c r="F18" s="61">
        <f t="shared" si="0"/>
        <v>0</v>
      </c>
      <c r="G18" s="45"/>
      <c r="H18" s="61">
        <f t="shared" si="1"/>
        <v>0</v>
      </c>
      <c r="I18" s="45"/>
      <c r="J18" s="61">
        <f t="shared" si="2"/>
        <v>0</v>
      </c>
      <c r="K18" s="61">
        <f t="shared" si="3"/>
        <v>0</v>
      </c>
      <c r="L18" s="61">
        <f t="shared" si="4"/>
        <v>0</v>
      </c>
    </row>
    <row r="19" spans="1:12">
      <c r="A19" s="44">
        <v>16</v>
      </c>
      <c r="B19" s="59">
        <f>'MAL.İSTEM. LİST (1 SAYFA)'!H29</f>
        <v>0</v>
      </c>
      <c r="C19" s="60">
        <f>'MAL.İSTEM. LİST (1 SAYFA)'!D29</f>
        <v>0</v>
      </c>
      <c r="D19" s="60" t="str">
        <f>'MAL.İSTEM. LİST (1 SAYFA)'!E29</f>
        <v>.</v>
      </c>
      <c r="E19" s="45"/>
      <c r="F19" s="61">
        <f t="shared" si="0"/>
        <v>0</v>
      </c>
      <c r="G19" s="45"/>
      <c r="H19" s="61">
        <f t="shared" si="1"/>
        <v>0</v>
      </c>
      <c r="I19" s="45"/>
      <c r="J19" s="61">
        <f t="shared" si="2"/>
        <v>0</v>
      </c>
      <c r="K19" s="61">
        <f t="shared" si="3"/>
        <v>0</v>
      </c>
      <c r="L19" s="61">
        <f t="shared" si="4"/>
        <v>0</v>
      </c>
    </row>
    <row r="20" spans="1:12">
      <c r="A20" s="44">
        <v>17</v>
      </c>
      <c r="B20" s="59">
        <f>'MAL.İSTEM. LİST (1 SAYFA)'!H30</f>
        <v>0</v>
      </c>
      <c r="C20" s="60">
        <f>'MAL.İSTEM. LİST (1 SAYFA)'!D30</f>
        <v>0</v>
      </c>
      <c r="D20" s="60" t="str">
        <f>'MAL.İSTEM. LİST (1 SAYFA)'!E30</f>
        <v>.</v>
      </c>
      <c r="E20" s="45"/>
      <c r="F20" s="61">
        <f t="shared" si="0"/>
        <v>0</v>
      </c>
      <c r="G20" s="45"/>
      <c r="H20" s="61">
        <f t="shared" si="1"/>
        <v>0</v>
      </c>
      <c r="I20" s="45"/>
      <c r="J20" s="61">
        <f t="shared" si="2"/>
        <v>0</v>
      </c>
      <c r="K20" s="61">
        <f t="shared" si="3"/>
        <v>0</v>
      </c>
      <c r="L20" s="61">
        <f t="shared" si="4"/>
        <v>0</v>
      </c>
    </row>
    <row r="21" spans="1:12">
      <c r="A21" s="44">
        <v>18</v>
      </c>
      <c r="B21" s="59">
        <f>'MAL.İSTEM. LİST (1 SAYFA)'!H31</f>
        <v>0</v>
      </c>
      <c r="C21" s="60">
        <f>'MAL.İSTEM. LİST (1 SAYFA)'!D31</f>
        <v>0</v>
      </c>
      <c r="D21" s="60" t="str">
        <f>'MAL.İSTEM. LİST (1 SAYFA)'!E31</f>
        <v>.</v>
      </c>
      <c r="E21" s="45"/>
      <c r="F21" s="61">
        <f t="shared" si="0"/>
        <v>0</v>
      </c>
      <c r="G21" s="45"/>
      <c r="H21" s="61">
        <f t="shared" si="1"/>
        <v>0</v>
      </c>
      <c r="I21" s="45"/>
      <c r="J21" s="61">
        <f t="shared" si="2"/>
        <v>0</v>
      </c>
      <c r="K21" s="61">
        <f t="shared" si="3"/>
        <v>0</v>
      </c>
      <c r="L21" s="61">
        <f t="shared" si="4"/>
        <v>0</v>
      </c>
    </row>
    <row r="22" spans="1:12">
      <c r="A22" s="44">
        <v>19</v>
      </c>
      <c r="B22" s="59">
        <f>'MAL.İSTEM. LİST (1 SAYFA)'!H32</f>
        <v>0</v>
      </c>
      <c r="C22" s="60">
        <f>'MAL.İSTEM. LİST (1 SAYFA)'!D32</f>
        <v>0</v>
      </c>
      <c r="D22" s="60" t="str">
        <f>'MAL.İSTEM. LİST (1 SAYFA)'!E32</f>
        <v>.</v>
      </c>
      <c r="E22" s="45"/>
      <c r="F22" s="61">
        <f t="shared" si="0"/>
        <v>0</v>
      </c>
      <c r="G22" s="45"/>
      <c r="H22" s="61">
        <f t="shared" si="1"/>
        <v>0</v>
      </c>
      <c r="I22" s="45"/>
      <c r="J22" s="61">
        <f t="shared" si="2"/>
        <v>0</v>
      </c>
      <c r="K22" s="61">
        <f t="shared" si="3"/>
        <v>0</v>
      </c>
      <c r="L22" s="61">
        <f t="shared" si="4"/>
        <v>0</v>
      </c>
    </row>
    <row r="23" spans="1:12">
      <c r="A23" s="44">
        <v>20</v>
      </c>
      <c r="B23" s="59">
        <f>'MAL.İSTEM. LİST (1 SAYFA)'!H33</f>
        <v>0</v>
      </c>
      <c r="C23" s="60">
        <f>'MAL.İSTEM. LİST (1 SAYFA)'!D33</f>
        <v>0</v>
      </c>
      <c r="D23" s="60" t="str">
        <f>'MAL.İSTEM. LİST (1 SAYFA)'!E33</f>
        <v>.</v>
      </c>
      <c r="E23" s="45"/>
      <c r="F23" s="61">
        <f t="shared" si="0"/>
        <v>0</v>
      </c>
      <c r="G23" s="45"/>
      <c r="H23" s="61">
        <f t="shared" si="1"/>
        <v>0</v>
      </c>
      <c r="I23" s="45"/>
      <c r="J23" s="61">
        <f t="shared" si="2"/>
        <v>0</v>
      </c>
      <c r="K23" s="61">
        <f t="shared" si="3"/>
        <v>0</v>
      </c>
      <c r="L23" s="61">
        <f t="shared" si="4"/>
        <v>0</v>
      </c>
    </row>
    <row r="24" spans="1:12">
      <c r="A24" s="46"/>
      <c r="B24" s="54"/>
      <c r="C24" s="46"/>
      <c r="D24" s="46"/>
      <c r="E24" s="39"/>
      <c r="F24" s="39"/>
      <c r="G24" s="39"/>
      <c r="H24" s="39"/>
      <c r="I24" s="39"/>
      <c r="J24" s="39"/>
      <c r="K24" s="39"/>
      <c r="L24" s="39"/>
    </row>
    <row r="25" spans="1:12" ht="18" customHeight="1">
      <c r="A25" s="46"/>
      <c r="B25" s="54"/>
      <c r="C25" s="46"/>
      <c r="D25" s="46"/>
      <c r="E25" s="39"/>
      <c r="F25" s="39"/>
      <c r="G25" s="39"/>
      <c r="H25" s="39"/>
      <c r="I25" s="123" t="s">
        <v>66</v>
      </c>
      <c r="J25" s="123"/>
      <c r="K25" s="121">
        <f>SUM(L4:L23)</f>
        <v>0</v>
      </c>
      <c r="L25" s="121"/>
    </row>
    <row r="26" spans="1:12">
      <c r="A26" s="46"/>
      <c r="B26" s="54"/>
      <c r="C26" s="46"/>
      <c r="D26" s="46"/>
      <c r="E26" s="39"/>
      <c r="F26" s="39"/>
      <c r="G26" s="39"/>
      <c r="H26" s="39"/>
      <c r="I26" s="39"/>
      <c r="J26" s="39"/>
      <c r="K26" s="39"/>
      <c r="L26" s="39"/>
    </row>
    <row r="27" spans="1:12">
      <c r="A27" s="46"/>
      <c r="B27" s="54"/>
      <c r="C27" s="46"/>
      <c r="D27" s="46"/>
      <c r="E27" s="39"/>
      <c r="F27" s="39"/>
      <c r="G27" s="39"/>
      <c r="H27" s="39"/>
      <c r="I27" s="39"/>
      <c r="J27" s="39"/>
      <c r="K27" s="39"/>
      <c r="L27" s="39"/>
    </row>
    <row r="28" spans="1:12" ht="24" customHeight="1">
      <c r="A28" s="46"/>
      <c r="B28" s="122" t="s">
        <v>67</v>
      </c>
      <c r="C28" s="122"/>
      <c r="D28" s="122"/>
      <c r="E28" s="122"/>
      <c r="F28" s="122"/>
      <c r="G28" s="122"/>
      <c r="H28" s="39"/>
      <c r="I28" s="39"/>
      <c r="J28" s="39"/>
      <c r="K28" s="39"/>
      <c r="L28" s="39"/>
    </row>
    <row r="29" spans="1:12" s="49" customFormat="1" ht="20.100000000000001" customHeight="1">
      <c r="A29" s="48">
        <v>1</v>
      </c>
      <c r="B29" s="124" t="s">
        <v>115</v>
      </c>
      <c r="C29" s="124"/>
      <c r="D29" s="124"/>
      <c r="E29" s="124"/>
      <c r="F29" s="124"/>
      <c r="G29" s="124"/>
      <c r="H29" s="124"/>
      <c r="I29" s="124"/>
      <c r="J29" s="124"/>
      <c r="K29" s="124"/>
      <c r="L29" s="124"/>
    </row>
    <row r="30" spans="1:12" s="49" customFormat="1" ht="20.100000000000001" customHeight="1">
      <c r="A30" s="48">
        <v>2</v>
      </c>
      <c r="B30" s="120" t="s">
        <v>68</v>
      </c>
      <c r="C30" s="120"/>
      <c r="D30" s="120"/>
      <c r="E30" s="120"/>
      <c r="F30" s="120"/>
      <c r="G30" s="120"/>
      <c r="H30" s="120"/>
      <c r="I30" s="120"/>
      <c r="J30" s="120"/>
      <c r="K30" s="120"/>
      <c r="L30" s="120"/>
    </row>
    <row r="31" spans="1:12" s="49" customFormat="1" ht="20.100000000000001" customHeight="1">
      <c r="A31" s="48">
        <v>3</v>
      </c>
      <c r="B31" s="120" t="s">
        <v>75</v>
      </c>
      <c r="C31" s="120"/>
      <c r="D31" s="120"/>
      <c r="E31" s="120"/>
      <c r="F31" s="120"/>
      <c r="G31" s="120"/>
      <c r="H31" s="120"/>
      <c r="I31" s="120"/>
      <c r="J31" s="120"/>
      <c r="K31" s="120"/>
      <c r="L31" s="120"/>
    </row>
    <row r="32" spans="1:12" s="49" customFormat="1" ht="22.5" customHeight="1">
      <c r="A32" s="48">
        <v>4</v>
      </c>
      <c r="B32" s="120" t="s">
        <v>92</v>
      </c>
      <c r="C32" s="120"/>
      <c r="D32" s="120"/>
      <c r="E32" s="120"/>
      <c r="F32" s="120"/>
      <c r="G32" s="120"/>
      <c r="H32" s="120"/>
      <c r="I32" s="120"/>
      <c r="J32" s="120"/>
      <c r="K32" s="120"/>
      <c r="L32" s="120"/>
    </row>
    <row r="33" spans="1:12" s="49" customFormat="1" ht="35.25" customHeight="1">
      <c r="A33" s="48">
        <v>5</v>
      </c>
      <c r="B33" s="120" t="s">
        <v>77</v>
      </c>
      <c r="C33" s="120"/>
      <c r="D33" s="120"/>
      <c r="E33" s="120"/>
      <c r="F33" s="120"/>
      <c r="G33" s="120"/>
      <c r="H33" s="120"/>
      <c r="I33" s="120"/>
      <c r="J33" s="120"/>
      <c r="K33" s="120"/>
      <c r="L33" s="120"/>
    </row>
    <row r="34" spans="1:12" s="49" customFormat="1" ht="35.25" customHeight="1">
      <c r="A34" s="48">
        <v>6</v>
      </c>
      <c r="B34" s="120" t="s">
        <v>78</v>
      </c>
      <c r="C34" s="120"/>
      <c r="D34" s="120"/>
      <c r="E34" s="120"/>
      <c r="F34" s="120"/>
      <c r="G34" s="120"/>
      <c r="H34" s="120"/>
      <c r="I34" s="120"/>
      <c r="J34" s="120"/>
      <c r="K34" s="120"/>
      <c r="L34" s="120"/>
    </row>
    <row r="35" spans="1:12" s="49" customFormat="1" ht="20.100000000000001" customHeight="1">
      <c r="A35" s="48">
        <v>7</v>
      </c>
      <c r="B35" s="120" t="s">
        <v>93</v>
      </c>
      <c r="C35" s="120"/>
      <c r="D35" s="120"/>
      <c r="E35" s="120"/>
      <c r="F35" s="120"/>
      <c r="G35" s="120"/>
      <c r="H35" s="120"/>
      <c r="I35" s="120"/>
      <c r="J35" s="120"/>
      <c r="K35" s="120"/>
      <c r="L35" s="120"/>
    </row>
    <row r="36" spans="1:12" s="49" customFormat="1" ht="20.100000000000001" customHeight="1">
      <c r="A36" s="48">
        <v>8</v>
      </c>
      <c r="B36" s="120" t="s">
        <v>80</v>
      </c>
      <c r="C36" s="120"/>
      <c r="D36" s="120"/>
      <c r="E36" s="120"/>
      <c r="F36" s="120"/>
      <c r="G36" s="120"/>
      <c r="H36" s="120"/>
      <c r="I36" s="120"/>
      <c r="J36" s="120"/>
      <c r="K36" s="120"/>
      <c r="L36" s="120"/>
    </row>
    <row r="37" spans="1:12">
      <c r="A37" s="48">
        <v>9</v>
      </c>
      <c r="B37" s="120" t="s">
        <v>71</v>
      </c>
      <c r="C37" s="120"/>
      <c r="D37" s="120"/>
      <c r="E37" s="120"/>
      <c r="F37" s="120"/>
      <c r="G37" s="120"/>
      <c r="H37" s="120"/>
      <c r="I37" s="120"/>
      <c r="J37" s="120"/>
      <c r="K37" s="120"/>
      <c r="L37" s="120"/>
    </row>
    <row r="38" spans="1:12" ht="16.5" customHeight="1">
      <c r="A38" s="48">
        <v>10</v>
      </c>
      <c r="B38" s="120" t="s">
        <v>89</v>
      </c>
      <c r="C38" s="120"/>
      <c r="D38" s="120"/>
      <c r="E38" s="120"/>
      <c r="F38" s="120"/>
      <c r="G38" s="120"/>
      <c r="H38" s="120"/>
      <c r="I38" s="120"/>
      <c r="J38" s="120"/>
      <c r="K38" s="120"/>
      <c r="L38" s="120"/>
    </row>
    <row r="39" spans="1:12">
      <c r="A39" s="48"/>
      <c r="B39" s="125"/>
      <c r="C39" s="125"/>
      <c r="D39" s="125"/>
      <c r="E39" s="125"/>
      <c r="F39" s="125"/>
      <c r="G39" s="125"/>
      <c r="H39" s="125"/>
      <c r="I39" s="125"/>
      <c r="J39" s="125"/>
      <c r="K39" s="125"/>
      <c r="L39" s="125"/>
    </row>
    <row r="42" spans="1:12">
      <c r="B42" s="120"/>
      <c r="C42" s="120"/>
      <c r="D42" s="120"/>
      <c r="E42" s="120"/>
      <c r="F42" s="120"/>
      <c r="G42" s="120"/>
      <c r="H42" s="120"/>
      <c r="I42" s="120"/>
      <c r="J42" s="120"/>
      <c r="K42" s="120"/>
      <c r="L42" s="120"/>
    </row>
  </sheetData>
  <sheetProtection algorithmName="SHA-512" hashValue="UbPeEy0TFj5tN5cAgpt41owrCICtUZ2Y4DH7hAIoGvqN9TelFOAE0D4dhdJNGaCk7dmyasrEqKHHy2biMQgFLA==" saltValue="+4MkZWo2kICWlPQNAFnAuw==" spinCount="100000" sheet="1" objects="1" scenarios="1"/>
  <mergeCells count="21">
    <mergeCell ref="B42:L42"/>
    <mergeCell ref="B37:L37"/>
    <mergeCell ref="B38:L38"/>
    <mergeCell ref="B39:L39"/>
    <mergeCell ref="B31:L31"/>
    <mergeCell ref="B35:L35"/>
    <mergeCell ref="B33:L33"/>
    <mergeCell ref="B30:L30"/>
    <mergeCell ref="K2:L2"/>
    <mergeCell ref="K25:L25"/>
    <mergeCell ref="B28:G28"/>
    <mergeCell ref="B36:L36"/>
    <mergeCell ref="I25:J25"/>
    <mergeCell ref="B29:L29"/>
    <mergeCell ref="B32:L32"/>
    <mergeCell ref="B34:L34"/>
    <mergeCell ref="A1:C1"/>
    <mergeCell ref="E2:F2"/>
    <mergeCell ref="G2:H2"/>
    <mergeCell ref="I2:J2"/>
    <mergeCell ref="A2:D2"/>
  </mergeCells>
  <pageMargins left="0.51181102362204722" right="0.31496062992125984" top="0.74803149606299213" bottom="0.74803149606299213" header="0.31496062992125984" footer="0.31496062992125984"/>
  <pageSetup paperSize="9"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zoomScaleNormal="100" workbookViewId="0">
      <selection activeCell="E39" sqref="E39:I39"/>
    </sheetView>
  </sheetViews>
  <sheetFormatPr defaultRowHeight="12.75"/>
  <cols>
    <col min="1" max="1" width="4.42578125" style="1" customWidth="1"/>
    <col min="2" max="2" width="4.85546875" style="1" customWidth="1"/>
    <col min="3" max="3" width="2.42578125" style="1" customWidth="1"/>
    <col min="4" max="4" width="1" style="1" customWidth="1"/>
    <col min="5" max="5" width="4" style="1" customWidth="1"/>
    <col min="6" max="6" width="14.140625" style="1" customWidth="1"/>
    <col min="7" max="7" width="13.85546875" style="1" customWidth="1"/>
    <col min="8" max="8" width="0.85546875" style="1" customWidth="1"/>
    <col min="9" max="9" width="7.42578125" style="1" customWidth="1"/>
    <col min="10" max="10" width="14.28515625" style="1" customWidth="1"/>
    <col min="11" max="11" width="1.140625" style="1" customWidth="1"/>
    <col min="12" max="12" width="16.42578125" style="1" customWidth="1"/>
    <col min="13" max="13" width="1.85546875" style="1" customWidth="1"/>
    <col min="14" max="14" width="14.140625" style="1" customWidth="1"/>
    <col min="15" max="16384" width="9.140625" style="1"/>
  </cols>
  <sheetData>
    <row r="1" spans="1:15" ht="14.25">
      <c r="A1" s="146" t="s">
        <v>10</v>
      </c>
      <c r="B1" s="146"/>
      <c r="C1" s="146"/>
      <c r="D1" s="146"/>
      <c r="E1" s="146"/>
      <c r="F1" s="146"/>
      <c r="G1" s="146"/>
      <c r="H1" s="146"/>
      <c r="I1" s="146"/>
      <c r="J1" s="146"/>
      <c r="K1" s="146"/>
      <c r="L1" s="146"/>
      <c r="M1" s="146"/>
      <c r="N1" s="146"/>
    </row>
    <row r="3" spans="1:15" s="2" customFormat="1">
      <c r="A3" s="2" t="s">
        <v>42</v>
      </c>
      <c r="J3" s="3" t="s">
        <v>55</v>
      </c>
      <c r="K3" s="4" t="s">
        <v>1</v>
      </c>
      <c r="L3" s="147"/>
      <c r="M3" s="147"/>
      <c r="N3" s="147"/>
    </row>
    <row r="5" spans="1:15">
      <c r="A5" s="149" t="s">
        <v>7</v>
      </c>
      <c r="B5" s="150"/>
      <c r="C5" s="150"/>
      <c r="D5" s="150"/>
      <c r="E5" s="150"/>
      <c r="F5" s="150"/>
      <c r="G5" s="150"/>
      <c r="H5" s="150"/>
      <c r="I5" s="150"/>
      <c r="J5" s="150"/>
      <c r="K5" s="150"/>
      <c r="L5" s="5" t="s">
        <v>12</v>
      </c>
      <c r="M5" s="6" t="s">
        <v>1</v>
      </c>
      <c r="N5" s="30" t="s">
        <v>57</v>
      </c>
      <c r="O5" s="7"/>
    </row>
    <row r="6" spans="1:15" ht="15" customHeight="1">
      <c r="A6" s="8" t="s">
        <v>8</v>
      </c>
      <c r="B6" s="148" t="s">
        <v>9</v>
      </c>
      <c r="C6" s="148"/>
      <c r="D6" s="148"/>
      <c r="E6" s="148"/>
      <c r="F6" s="148"/>
      <c r="G6" s="9" t="s">
        <v>11</v>
      </c>
      <c r="H6" s="9"/>
      <c r="I6" s="9"/>
      <c r="J6" s="9"/>
      <c r="K6" s="7"/>
      <c r="L6" s="10" t="s">
        <v>13</v>
      </c>
      <c r="M6" s="9" t="s">
        <v>1</v>
      </c>
      <c r="N6" s="31" t="s">
        <v>57</v>
      </c>
      <c r="O6" s="7"/>
    </row>
    <row r="7" spans="1:15" ht="15" customHeight="1">
      <c r="A7" s="8" t="s">
        <v>8</v>
      </c>
      <c r="B7" s="148" t="s">
        <v>9</v>
      </c>
      <c r="C7" s="148"/>
      <c r="D7" s="148"/>
      <c r="E7" s="148"/>
      <c r="F7" s="148"/>
      <c r="G7" s="9" t="s">
        <v>50</v>
      </c>
      <c r="H7" s="9"/>
      <c r="I7" s="9"/>
      <c r="J7" s="9"/>
      <c r="K7" s="7"/>
      <c r="L7" s="10" t="s">
        <v>6</v>
      </c>
      <c r="M7" s="9" t="s">
        <v>1</v>
      </c>
      <c r="N7" s="52"/>
      <c r="O7" s="7"/>
    </row>
    <row r="8" spans="1:15" ht="15" customHeight="1">
      <c r="A8" s="8" t="s">
        <v>8</v>
      </c>
      <c r="B8" s="148" t="s">
        <v>9</v>
      </c>
      <c r="C8" s="148"/>
      <c r="D8" s="148"/>
      <c r="E8" s="148"/>
      <c r="F8" s="148"/>
      <c r="G8" s="9" t="s">
        <v>51</v>
      </c>
      <c r="H8" s="9"/>
      <c r="I8" s="9"/>
      <c r="J8" s="9"/>
      <c r="K8" s="7"/>
      <c r="L8" s="11" t="s">
        <v>14</v>
      </c>
      <c r="M8" s="12" t="s">
        <v>1</v>
      </c>
      <c r="N8" s="32" t="s">
        <v>57</v>
      </c>
      <c r="O8" s="7"/>
    </row>
    <row r="9" spans="1:15" ht="15" customHeight="1">
      <c r="A9" s="8" t="s">
        <v>8</v>
      </c>
      <c r="B9" s="148" t="s">
        <v>9</v>
      </c>
      <c r="C9" s="148"/>
      <c r="D9" s="148"/>
      <c r="E9" s="148"/>
      <c r="F9" s="148"/>
      <c r="G9" s="9" t="s">
        <v>51</v>
      </c>
      <c r="H9" s="9"/>
      <c r="I9" s="9"/>
      <c r="J9" s="9"/>
      <c r="K9" s="7"/>
      <c r="N9" s="13"/>
      <c r="O9" s="7"/>
    </row>
    <row r="10" spans="1:15" ht="15" customHeight="1">
      <c r="A10" s="8"/>
      <c r="B10" s="148"/>
      <c r="C10" s="148"/>
      <c r="D10" s="148"/>
      <c r="E10" s="148"/>
      <c r="F10" s="148"/>
      <c r="G10" s="16"/>
      <c r="H10" s="9"/>
      <c r="I10" s="9"/>
      <c r="J10" s="9"/>
      <c r="K10" s="7"/>
      <c r="L10" s="14" t="s">
        <v>16</v>
      </c>
      <c r="M10" s="15" t="s">
        <v>1</v>
      </c>
      <c r="N10" s="33" t="s">
        <v>57</v>
      </c>
      <c r="O10" s="7"/>
    </row>
    <row r="11" spans="1:15" ht="15" customHeight="1">
      <c r="A11" s="8"/>
      <c r="B11" s="148"/>
      <c r="C11" s="148"/>
      <c r="D11" s="148"/>
      <c r="E11" s="148"/>
      <c r="F11" s="148"/>
      <c r="G11" s="16"/>
      <c r="H11" s="16"/>
      <c r="I11" s="16"/>
      <c r="J11" s="16"/>
      <c r="K11" s="7"/>
      <c r="L11" s="17" t="s">
        <v>15</v>
      </c>
      <c r="M11" s="18" t="s">
        <v>1</v>
      </c>
      <c r="N11" s="34" t="s">
        <v>57</v>
      </c>
    </row>
    <row r="12" spans="1:15" ht="15" customHeight="1">
      <c r="A12" s="19"/>
      <c r="B12" s="12"/>
      <c r="C12" s="12"/>
      <c r="D12" s="12"/>
      <c r="E12" s="18"/>
      <c r="F12" s="18"/>
      <c r="G12" s="18"/>
      <c r="H12" s="18"/>
      <c r="I12" s="18"/>
      <c r="J12" s="18"/>
      <c r="K12" s="18"/>
    </row>
    <row r="13" spans="1:15" ht="13.5" customHeight="1">
      <c r="L13" s="126" t="s">
        <v>81</v>
      </c>
      <c r="M13" s="126"/>
      <c r="N13" s="126"/>
    </row>
    <row r="14" spans="1:15" ht="25.5" customHeight="1">
      <c r="A14" s="126" t="s">
        <v>17</v>
      </c>
      <c r="B14" s="126"/>
      <c r="C14" s="91" t="s">
        <v>18</v>
      </c>
      <c r="D14" s="96"/>
      <c r="E14" s="92"/>
      <c r="F14" s="126" t="s">
        <v>40</v>
      </c>
      <c r="G14" s="126"/>
      <c r="H14" s="126"/>
      <c r="I14" s="126"/>
      <c r="J14" s="126"/>
      <c r="K14" s="126"/>
      <c r="L14" s="36" t="s">
        <v>48</v>
      </c>
      <c r="M14" s="151" t="s">
        <v>49</v>
      </c>
      <c r="N14" s="151"/>
    </row>
    <row r="15" spans="1:15">
      <c r="A15" s="130">
        <f>'MAL.İSTEM. LİST (1 SAYFA)'!D14</f>
        <v>0</v>
      </c>
      <c r="B15" s="131"/>
      <c r="C15" s="127" t="str">
        <f>'MAL.İSTEM. LİST (1 SAYFA)'!E14</f>
        <v>adet</v>
      </c>
      <c r="D15" s="128"/>
      <c r="E15" s="129"/>
      <c r="F15" s="127" t="str">
        <f>'MAL.İSTEM. LİST (1 SAYFA)'!H14</f>
        <v>Kısaca belirtiniz, ayrıntılı açıklamayı Teknik Şartname olarak ekleyiniz.</v>
      </c>
      <c r="G15" s="128"/>
      <c r="H15" s="128"/>
      <c r="I15" s="128"/>
      <c r="J15" s="128"/>
      <c r="K15" s="128"/>
      <c r="L15" s="72">
        <f>'YAKLAŞIK MALİYET'!K4</f>
        <v>0</v>
      </c>
      <c r="M15" s="132">
        <f t="shared" ref="M15:M34" si="0">L15*A15</f>
        <v>0</v>
      </c>
      <c r="N15" s="133"/>
    </row>
    <row r="16" spans="1:15">
      <c r="A16" s="130">
        <f>'MAL.İSTEM. LİST (1 SAYFA)'!D15</f>
        <v>0</v>
      </c>
      <c r="B16" s="131"/>
      <c r="C16" s="127" t="str">
        <f>'MAL.İSTEM. LİST (1 SAYFA)'!E15</f>
        <v>litre</v>
      </c>
      <c r="D16" s="128"/>
      <c r="E16" s="129"/>
      <c r="F16" s="127">
        <f>'MAL.İSTEM. LİST (1 SAYFA)'!H15</f>
        <v>0</v>
      </c>
      <c r="G16" s="128"/>
      <c r="H16" s="128"/>
      <c r="I16" s="128"/>
      <c r="J16" s="128"/>
      <c r="K16" s="128"/>
      <c r="L16" s="73">
        <f>'YAKLAŞIK MALİYET'!K5</f>
        <v>0</v>
      </c>
      <c r="M16" s="132">
        <f t="shared" si="0"/>
        <v>0</v>
      </c>
      <c r="N16" s="133"/>
    </row>
    <row r="17" spans="1:14">
      <c r="A17" s="130">
        <f>'MAL.İSTEM. LİST (1 SAYFA)'!D16</f>
        <v>0</v>
      </c>
      <c r="B17" s="131"/>
      <c r="C17" s="127" t="str">
        <f>'MAL.İSTEM. LİST (1 SAYFA)'!E16</f>
        <v>kilogram</v>
      </c>
      <c r="D17" s="128"/>
      <c r="E17" s="129"/>
      <c r="F17" s="127">
        <f>'MAL.İSTEM. LİST (1 SAYFA)'!H16</f>
        <v>0</v>
      </c>
      <c r="G17" s="128"/>
      <c r="H17" s="128"/>
      <c r="I17" s="128"/>
      <c r="J17" s="128"/>
      <c r="K17" s="128"/>
      <c r="L17" s="73">
        <f>'YAKLAŞIK MALİYET'!K6</f>
        <v>0</v>
      </c>
      <c r="M17" s="132">
        <f t="shared" si="0"/>
        <v>0</v>
      </c>
      <c r="N17" s="133"/>
    </row>
    <row r="18" spans="1:14">
      <c r="A18" s="130">
        <f>'MAL.İSTEM. LİST (1 SAYFA)'!D17</f>
        <v>0</v>
      </c>
      <c r="B18" s="131"/>
      <c r="C18" s="127" t="str">
        <f>'MAL.İSTEM. LİST (1 SAYFA)'!E17</f>
        <v>metre</v>
      </c>
      <c r="D18" s="128"/>
      <c r="E18" s="129"/>
      <c r="F18" s="127">
        <f>'MAL.İSTEM. LİST (1 SAYFA)'!H17</f>
        <v>0</v>
      </c>
      <c r="G18" s="128"/>
      <c r="H18" s="128"/>
      <c r="I18" s="128"/>
      <c r="J18" s="128"/>
      <c r="K18" s="128"/>
      <c r="L18" s="73">
        <f>'YAKLAŞIK MALİYET'!K7</f>
        <v>0</v>
      </c>
      <c r="M18" s="132">
        <f t="shared" si="0"/>
        <v>0</v>
      </c>
      <c r="N18" s="133"/>
    </row>
    <row r="19" spans="1:14">
      <c r="A19" s="130">
        <f>'MAL.İSTEM. LİST (1 SAYFA)'!D18</f>
        <v>0</v>
      </c>
      <c r="B19" s="131"/>
      <c r="C19" s="127" t="str">
        <f>'MAL.İSTEM. LİST (1 SAYFA)'!E18</f>
        <v>vb.</v>
      </c>
      <c r="D19" s="128"/>
      <c r="E19" s="129"/>
      <c r="F19" s="127">
        <f>'MAL.İSTEM. LİST (1 SAYFA)'!H18</f>
        <v>0</v>
      </c>
      <c r="G19" s="128"/>
      <c r="H19" s="128"/>
      <c r="I19" s="128"/>
      <c r="J19" s="128"/>
      <c r="K19" s="128"/>
      <c r="L19" s="73">
        <f>'YAKLAŞIK MALİYET'!K8</f>
        <v>0</v>
      </c>
      <c r="M19" s="132">
        <f t="shared" si="0"/>
        <v>0</v>
      </c>
      <c r="N19" s="133"/>
    </row>
    <row r="20" spans="1:14">
      <c r="A20" s="130">
        <f>'MAL.İSTEM. LİST (1 SAYFA)'!D19</f>
        <v>0</v>
      </c>
      <c r="B20" s="131"/>
      <c r="C20" s="127" t="str">
        <f>'MAL.İSTEM. LİST (1 SAYFA)'!E19</f>
        <v>.</v>
      </c>
      <c r="D20" s="128"/>
      <c r="E20" s="129"/>
      <c r="F20" s="127">
        <f>'MAL.İSTEM. LİST (1 SAYFA)'!H19</f>
        <v>0</v>
      </c>
      <c r="G20" s="128"/>
      <c r="H20" s="128"/>
      <c r="I20" s="128"/>
      <c r="J20" s="128"/>
      <c r="K20" s="128"/>
      <c r="L20" s="73">
        <f>'YAKLAŞIK MALİYET'!K9</f>
        <v>0</v>
      </c>
      <c r="M20" s="132">
        <f t="shared" si="0"/>
        <v>0</v>
      </c>
      <c r="N20" s="133"/>
    </row>
    <row r="21" spans="1:14">
      <c r="A21" s="130">
        <f>'MAL.İSTEM. LİST (1 SAYFA)'!D20</f>
        <v>0</v>
      </c>
      <c r="B21" s="131"/>
      <c r="C21" s="127" t="str">
        <f>'MAL.İSTEM. LİST (1 SAYFA)'!E20</f>
        <v>.</v>
      </c>
      <c r="D21" s="128"/>
      <c r="E21" s="129"/>
      <c r="F21" s="127">
        <f>'MAL.İSTEM. LİST (1 SAYFA)'!H20</f>
        <v>0</v>
      </c>
      <c r="G21" s="128"/>
      <c r="H21" s="128"/>
      <c r="I21" s="128"/>
      <c r="J21" s="128"/>
      <c r="K21" s="128"/>
      <c r="L21" s="73">
        <f>'YAKLAŞIK MALİYET'!K10</f>
        <v>0</v>
      </c>
      <c r="M21" s="132">
        <f t="shared" si="0"/>
        <v>0</v>
      </c>
      <c r="N21" s="133"/>
    </row>
    <row r="22" spans="1:14">
      <c r="A22" s="130">
        <f>'MAL.İSTEM. LİST (1 SAYFA)'!D21</f>
        <v>0</v>
      </c>
      <c r="B22" s="131"/>
      <c r="C22" s="127" t="str">
        <f>'MAL.İSTEM. LİST (1 SAYFA)'!E21</f>
        <v>.</v>
      </c>
      <c r="D22" s="128"/>
      <c r="E22" s="129"/>
      <c r="F22" s="127">
        <f>'MAL.İSTEM. LİST (1 SAYFA)'!H21</f>
        <v>0</v>
      </c>
      <c r="G22" s="128"/>
      <c r="H22" s="128"/>
      <c r="I22" s="128"/>
      <c r="J22" s="128"/>
      <c r="K22" s="128"/>
      <c r="L22" s="73">
        <f>'YAKLAŞIK MALİYET'!K11</f>
        <v>0</v>
      </c>
      <c r="M22" s="132">
        <f t="shared" si="0"/>
        <v>0</v>
      </c>
      <c r="N22" s="133"/>
    </row>
    <row r="23" spans="1:14">
      <c r="A23" s="130">
        <f>'MAL.İSTEM. LİST (1 SAYFA)'!D22</f>
        <v>0</v>
      </c>
      <c r="B23" s="131"/>
      <c r="C23" s="127" t="str">
        <f>'MAL.İSTEM. LİST (1 SAYFA)'!E22</f>
        <v>.</v>
      </c>
      <c r="D23" s="128"/>
      <c r="E23" s="129"/>
      <c r="F23" s="127">
        <f>'MAL.İSTEM. LİST (1 SAYFA)'!H22</f>
        <v>0</v>
      </c>
      <c r="G23" s="128"/>
      <c r="H23" s="128"/>
      <c r="I23" s="128"/>
      <c r="J23" s="128"/>
      <c r="K23" s="128"/>
      <c r="L23" s="73">
        <f>'YAKLAŞIK MALİYET'!K12</f>
        <v>0</v>
      </c>
      <c r="M23" s="132">
        <f t="shared" si="0"/>
        <v>0</v>
      </c>
      <c r="N23" s="133"/>
    </row>
    <row r="24" spans="1:14">
      <c r="A24" s="130">
        <f>'MAL.İSTEM. LİST (1 SAYFA)'!D23</f>
        <v>0</v>
      </c>
      <c r="B24" s="131"/>
      <c r="C24" s="127" t="str">
        <f>'MAL.İSTEM. LİST (1 SAYFA)'!E23</f>
        <v>.</v>
      </c>
      <c r="D24" s="128"/>
      <c r="E24" s="129"/>
      <c r="F24" s="127">
        <f>'MAL.İSTEM. LİST (1 SAYFA)'!H23</f>
        <v>0</v>
      </c>
      <c r="G24" s="128"/>
      <c r="H24" s="128"/>
      <c r="I24" s="128"/>
      <c r="J24" s="128"/>
      <c r="K24" s="128"/>
      <c r="L24" s="73">
        <f>'YAKLAŞIK MALİYET'!K13</f>
        <v>0</v>
      </c>
      <c r="M24" s="132">
        <f t="shared" si="0"/>
        <v>0</v>
      </c>
      <c r="N24" s="133"/>
    </row>
    <row r="25" spans="1:14">
      <c r="A25" s="130">
        <f>'MAL.İSTEM. LİST (1 SAYFA)'!D24</f>
        <v>0</v>
      </c>
      <c r="B25" s="131"/>
      <c r="C25" s="127" t="str">
        <f>'MAL.İSTEM. LİST (1 SAYFA)'!E24</f>
        <v>.</v>
      </c>
      <c r="D25" s="128"/>
      <c r="E25" s="129"/>
      <c r="F25" s="127">
        <f>'MAL.İSTEM. LİST (1 SAYFA)'!H24</f>
        <v>0</v>
      </c>
      <c r="G25" s="128"/>
      <c r="H25" s="128"/>
      <c r="I25" s="128"/>
      <c r="J25" s="128"/>
      <c r="K25" s="128"/>
      <c r="L25" s="73">
        <f>'YAKLAŞIK MALİYET'!K14</f>
        <v>0</v>
      </c>
      <c r="M25" s="132">
        <f t="shared" si="0"/>
        <v>0</v>
      </c>
      <c r="N25" s="133"/>
    </row>
    <row r="26" spans="1:14">
      <c r="A26" s="130">
        <f>'MAL.İSTEM. LİST (1 SAYFA)'!D25</f>
        <v>0</v>
      </c>
      <c r="B26" s="131"/>
      <c r="C26" s="127" t="str">
        <f>'MAL.İSTEM. LİST (1 SAYFA)'!E25</f>
        <v>.</v>
      </c>
      <c r="D26" s="128"/>
      <c r="E26" s="129"/>
      <c r="F26" s="127">
        <f>'MAL.İSTEM. LİST (1 SAYFA)'!H25</f>
        <v>0</v>
      </c>
      <c r="G26" s="128"/>
      <c r="H26" s="128"/>
      <c r="I26" s="128"/>
      <c r="J26" s="128"/>
      <c r="K26" s="128"/>
      <c r="L26" s="73">
        <f>'YAKLAŞIK MALİYET'!K15</f>
        <v>0</v>
      </c>
      <c r="M26" s="132">
        <f t="shared" si="0"/>
        <v>0</v>
      </c>
      <c r="N26" s="133"/>
    </row>
    <row r="27" spans="1:14">
      <c r="A27" s="130">
        <f>'MAL.İSTEM. LİST (1 SAYFA)'!D26</f>
        <v>0</v>
      </c>
      <c r="B27" s="131"/>
      <c r="C27" s="127" t="str">
        <f>'MAL.İSTEM. LİST (1 SAYFA)'!E26</f>
        <v>.</v>
      </c>
      <c r="D27" s="128"/>
      <c r="E27" s="129"/>
      <c r="F27" s="127">
        <f>'MAL.İSTEM. LİST (1 SAYFA)'!H26</f>
        <v>0</v>
      </c>
      <c r="G27" s="128"/>
      <c r="H27" s="128"/>
      <c r="I27" s="128"/>
      <c r="J27" s="128"/>
      <c r="K27" s="128"/>
      <c r="L27" s="73">
        <f>'YAKLAŞIK MALİYET'!K16</f>
        <v>0</v>
      </c>
      <c r="M27" s="132">
        <f t="shared" si="0"/>
        <v>0</v>
      </c>
      <c r="N27" s="133"/>
    </row>
    <row r="28" spans="1:14">
      <c r="A28" s="130">
        <f>'MAL.İSTEM. LİST (1 SAYFA)'!D27</f>
        <v>0</v>
      </c>
      <c r="B28" s="131"/>
      <c r="C28" s="127" t="str">
        <f>'MAL.İSTEM. LİST (1 SAYFA)'!E27</f>
        <v>.</v>
      </c>
      <c r="D28" s="128"/>
      <c r="E28" s="129"/>
      <c r="F28" s="127">
        <f>'MAL.İSTEM. LİST (1 SAYFA)'!H27</f>
        <v>0</v>
      </c>
      <c r="G28" s="128"/>
      <c r="H28" s="128"/>
      <c r="I28" s="128"/>
      <c r="J28" s="128"/>
      <c r="K28" s="128"/>
      <c r="L28" s="73">
        <f>'YAKLAŞIK MALİYET'!K17</f>
        <v>0</v>
      </c>
      <c r="M28" s="132">
        <f t="shared" si="0"/>
        <v>0</v>
      </c>
      <c r="N28" s="133"/>
    </row>
    <row r="29" spans="1:14">
      <c r="A29" s="130">
        <f>'MAL.İSTEM. LİST (1 SAYFA)'!D28</f>
        <v>0</v>
      </c>
      <c r="B29" s="131"/>
      <c r="C29" s="127" t="str">
        <f>'MAL.İSTEM. LİST (1 SAYFA)'!E28</f>
        <v>.</v>
      </c>
      <c r="D29" s="128"/>
      <c r="E29" s="129"/>
      <c r="F29" s="127">
        <f>'MAL.İSTEM. LİST (1 SAYFA)'!H28</f>
        <v>0</v>
      </c>
      <c r="G29" s="128"/>
      <c r="H29" s="128"/>
      <c r="I29" s="128"/>
      <c r="J29" s="128"/>
      <c r="K29" s="128"/>
      <c r="L29" s="73">
        <f>'YAKLAŞIK MALİYET'!K18</f>
        <v>0</v>
      </c>
      <c r="M29" s="132">
        <f t="shared" si="0"/>
        <v>0</v>
      </c>
      <c r="N29" s="133"/>
    </row>
    <row r="30" spans="1:14">
      <c r="A30" s="130">
        <f>'MAL.İSTEM. LİST (1 SAYFA)'!D29</f>
        <v>0</v>
      </c>
      <c r="B30" s="131"/>
      <c r="C30" s="127" t="str">
        <f>'MAL.İSTEM. LİST (1 SAYFA)'!E29</f>
        <v>.</v>
      </c>
      <c r="D30" s="128"/>
      <c r="E30" s="129"/>
      <c r="F30" s="127">
        <f>'MAL.İSTEM. LİST (1 SAYFA)'!H29</f>
        <v>0</v>
      </c>
      <c r="G30" s="128"/>
      <c r="H30" s="128"/>
      <c r="I30" s="128"/>
      <c r="J30" s="128"/>
      <c r="K30" s="128"/>
      <c r="L30" s="73">
        <f>'YAKLAŞIK MALİYET'!K19</f>
        <v>0</v>
      </c>
      <c r="M30" s="132">
        <f t="shared" si="0"/>
        <v>0</v>
      </c>
      <c r="N30" s="133"/>
    </row>
    <row r="31" spans="1:14">
      <c r="A31" s="130">
        <f>'MAL.İSTEM. LİST (1 SAYFA)'!D30</f>
        <v>0</v>
      </c>
      <c r="B31" s="131"/>
      <c r="C31" s="127" t="str">
        <f>'MAL.İSTEM. LİST (1 SAYFA)'!E30</f>
        <v>.</v>
      </c>
      <c r="D31" s="128"/>
      <c r="E31" s="129"/>
      <c r="F31" s="127">
        <f>'MAL.İSTEM. LİST (1 SAYFA)'!H30</f>
        <v>0</v>
      </c>
      <c r="G31" s="128"/>
      <c r="H31" s="128"/>
      <c r="I31" s="128"/>
      <c r="J31" s="128"/>
      <c r="K31" s="128"/>
      <c r="L31" s="73">
        <f>'YAKLAŞIK MALİYET'!K20</f>
        <v>0</v>
      </c>
      <c r="M31" s="132">
        <f t="shared" si="0"/>
        <v>0</v>
      </c>
      <c r="N31" s="133"/>
    </row>
    <row r="32" spans="1:14">
      <c r="A32" s="130">
        <f>'MAL.İSTEM. LİST (1 SAYFA)'!D31</f>
        <v>0</v>
      </c>
      <c r="B32" s="131"/>
      <c r="C32" s="127" t="str">
        <f>'MAL.İSTEM. LİST (1 SAYFA)'!E31</f>
        <v>.</v>
      </c>
      <c r="D32" s="128"/>
      <c r="E32" s="129"/>
      <c r="F32" s="127">
        <f>'MAL.İSTEM. LİST (1 SAYFA)'!H31</f>
        <v>0</v>
      </c>
      <c r="G32" s="128"/>
      <c r="H32" s="128"/>
      <c r="I32" s="128"/>
      <c r="J32" s="128"/>
      <c r="K32" s="128"/>
      <c r="L32" s="73">
        <f>'YAKLAŞIK MALİYET'!K21</f>
        <v>0</v>
      </c>
      <c r="M32" s="132">
        <f t="shared" si="0"/>
        <v>0</v>
      </c>
      <c r="N32" s="133"/>
    </row>
    <row r="33" spans="1:14">
      <c r="A33" s="130">
        <f>'MAL.İSTEM. LİST (1 SAYFA)'!D32</f>
        <v>0</v>
      </c>
      <c r="B33" s="131"/>
      <c r="C33" s="127" t="str">
        <f>'MAL.İSTEM. LİST (1 SAYFA)'!E32</f>
        <v>.</v>
      </c>
      <c r="D33" s="128"/>
      <c r="E33" s="129"/>
      <c r="F33" s="127">
        <f>'MAL.İSTEM. LİST (1 SAYFA)'!H32</f>
        <v>0</v>
      </c>
      <c r="G33" s="128"/>
      <c r="H33" s="128"/>
      <c r="I33" s="128"/>
      <c r="J33" s="128"/>
      <c r="K33" s="128"/>
      <c r="L33" s="73">
        <f>'YAKLAŞIK MALİYET'!K22</f>
        <v>0</v>
      </c>
      <c r="M33" s="132">
        <f t="shared" si="0"/>
        <v>0</v>
      </c>
      <c r="N33" s="133"/>
    </row>
    <row r="34" spans="1:14">
      <c r="A34" s="130">
        <f>'MAL.İSTEM. LİST (1 SAYFA)'!D33</f>
        <v>0</v>
      </c>
      <c r="B34" s="131"/>
      <c r="C34" s="127" t="str">
        <f>'MAL.İSTEM. LİST (1 SAYFA)'!E33</f>
        <v>.</v>
      </c>
      <c r="D34" s="128"/>
      <c r="E34" s="129"/>
      <c r="F34" s="127">
        <f>'MAL.İSTEM. LİST (1 SAYFA)'!H33</f>
        <v>0</v>
      </c>
      <c r="G34" s="128"/>
      <c r="H34" s="128"/>
      <c r="I34" s="128"/>
      <c r="J34" s="128"/>
      <c r="K34" s="128"/>
      <c r="L34" s="73">
        <f>'YAKLAŞIK MALİYET'!K23</f>
        <v>0</v>
      </c>
      <c r="M34" s="132">
        <f t="shared" si="0"/>
        <v>0</v>
      </c>
      <c r="N34" s="133"/>
    </row>
    <row r="35" spans="1:14" ht="12.75" customHeight="1">
      <c r="A35" s="126"/>
      <c r="B35" s="126"/>
      <c r="C35" s="91"/>
      <c r="D35" s="96"/>
      <c r="E35" s="92"/>
      <c r="F35" s="136"/>
      <c r="G35" s="137"/>
      <c r="H35" s="137"/>
      <c r="I35" s="137"/>
      <c r="J35" s="137"/>
      <c r="K35" s="137"/>
      <c r="L35" s="151" t="s">
        <v>26</v>
      </c>
      <c r="M35" s="152">
        <f>SUM(M15:N34)</f>
        <v>0</v>
      </c>
      <c r="N35" s="152"/>
    </row>
    <row r="36" spans="1:14" ht="12.75" customHeight="1">
      <c r="A36" s="126"/>
      <c r="B36" s="126"/>
      <c r="C36" s="91"/>
      <c r="D36" s="96"/>
      <c r="E36" s="92"/>
      <c r="F36" s="138"/>
      <c r="G36" s="139"/>
      <c r="H36" s="139"/>
      <c r="I36" s="139"/>
      <c r="J36" s="139"/>
      <c r="K36" s="139"/>
      <c r="L36" s="151"/>
      <c r="M36" s="152"/>
      <c r="N36" s="152"/>
    </row>
    <row r="37" spans="1:14" ht="15" customHeight="1">
      <c r="J37" s="62" t="s">
        <v>43</v>
      </c>
      <c r="K37" s="7"/>
      <c r="L37" s="15"/>
      <c r="M37" s="15"/>
      <c r="N37" s="63"/>
    </row>
    <row r="38" spans="1:14" ht="12.75" customHeight="1">
      <c r="A38" s="20" t="s">
        <v>20</v>
      </c>
      <c r="J38" s="62"/>
      <c r="K38" s="7"/>
      <c r="L38" s="7"/>
      <c r="M38" s="7"/>
      <c r="N38" s="64"/>
    </row>
    <row r="39" spans="1:14" ht="12.75" customHeight="1">
      <c r="A39" s="1" t="s">
        <v>2</v>
      </c>
      <c r="D39" s="1" t="s">
        <v>1</v>
      </c>
      <c r="E39" s="144"/>
      <c r="F39" s="144"/>
      <c r="G39" s="144"/>
      <c r="H39" s="144"/>
      <c r="I39" s="145"/>
      <c r="J39" s="65" t="s">
        <v>0</v>
      </c>
      <c r="K39" s="7" t="s">
        <v>1</v>
      </c>
      <c r="L39" s="140"/>
      <c r="M39" s="140"/>
      <c r="N39" s="141"/>
    </row>
    <row r="40" spans="1:14" ht="12.75" customHeight="1">
      <c r="A40" s="55" t="s">
        <v>4</v>
      </c>
      <c r="D40" s="55" t="s">
        <v>1</v>
      </c>
      <c r="E40" s="144"/>
      <c r="F40" s="144"/>
      <c r="G40" s="144"/>
      <c r="H40" s="144"/>
      <c r="I40" s="145"/>
      <c r="J40" s="65" t="s">
        <v>24</v>
      </c>
      <c r="K40" s="58" t="s">
        <v>1</v>
      </c>
      <c r="L40" s="140"/>
      <c r="M40" s="140"/>
      <c r="N40" s="141"/>
    </row>
    <row r="41" spans="1:14" ht="12.75" customHeight="1">
      <c r="A41" s="1" t="s">
        <v>44</v>
      </c>
      <c r="D41" s="1" t="s">
        <v>1</v>
      </c>
      <c r="E41" s="1" t="s">
        <v>46</v>
      </c>
      <c r="F41" s="28"/>
      <c r="G41" s="100" t="s">
        <v>45</v>
      </c>
      <c r="H41" s="100"/>
      <c r="I41" s="55"/>
      <c r="J41" s="66" t="s">
        <v>25</v>
      </c>
      <c r="K41" s="58" t="s">
        <v>1</v>
      </c>
      <c r="L41" s="140"/>
      <c r="M41" s="140"/>
      <c r="N41" s="141"/>
    </row>
    <row r="42" spans="1:14" ht="12.75" customHeight="1">
      <c r="A42" s="142" t="s">
        <v>79</v>
      </c>
      <c r="B42" s="142"/>
      <c r="C42" s="142"/>
      <c r="D42" s="1" t="s">
        <v>1</v>
      </c>
      <c r="E42" s="100"/>
      <c r="F42" s="100"/>
      <c r="G42" s="100"/>
      <c r="H42" s="56"/>
      <c r="I42" s="55"/>
      <c r="J42" s="66"/>
      <c r="K42" s="58"/>
      <c r="L42" s="67"/>
      <c r="M42" s="67"/>
      <c r="N42" s="68"/>
    </row>
    <row r="43" spans="1:14" ht="12.75" customHeight="1">
      <c r="A43" s="21" t="s">
        <v>3</v>
      </c>
      <c r="B43" s="55"/>
      <c r="C43" s="55"/>
      <c r="D43" s="55"/>
      <c r="E43" s="55"/>
      <c r="F43" s="55"/>
      <c r="G43" s="22"/>
      <c r="H43" s="22"/>
      <c r="I43" s="22"/>
      <c r="J43" s="65"/>
      <c r="K43" s="7"/>
      <c r="L43" s="58"/>
      <c r="M43" s="7"/>
      <c r="N43" s="64"/>
    </row>
    <row r="44" spans="1:14" ht="12.75" customHeight="1">
      <c r="A44" s="55" t="s">
        <v>2</v>
      </c>
      <c r="B44" s="55"/>
      <c r="C44" s="55"/>
      <c r="D44" s="55" t="s">
        <v>1</v>
      </c>
      <c r="E44" s="143">
        <f>'MAL.İSTEM. LİST (1 SAYFA)'!$G$37</f>
        <v>0</v>
      </c>
      <c r="F44" s="143"/>
      <c r="G44" s="143"/>
      <c r="H44" s="143"/>
      <c r="I44" s="23"/>
      <c r="J44" s="69" t="s">
        <v>22</v>
      </c>
      <c r="K44" s="58"/>
      <c r="L44" s="58"/>
      <c r="M44" s="7"/>
      <c r="N44" s="64"/>
    </row>
    <row r="45" spans="1:14" ht="12.75" customHeight="1">
      <c r="A45" s="55" t="s">
        <v>4</v>
      </c>
      <c r="B45" s="55"/>
      <c r="C45" s="55"/>
      <c r="D45" s="55" t="s">
        <v>1</v>
      </c>
      <c r="E45" s="143">
        <f>'MAL.İSTEM. LİST (1 SAYFA)'!$G$38</f>
        <v>0</v>
      </c>
      <c r="F45" s="143"/>
      <c r="G45" s="143"/>
      <c r="H45" s="143"/>
      <c r="I45" s="55"/>
      <c r="J45" s="66" t="s">
        <v>0</v>
      </c>
      <c r="K45" s="58" t="s">
        <v>1</v>
      </c>
      <c r="L45" s="140"/>
      <c r="M45" s="140"/>
      <c r="N45" s="141"/>
    </row>
    <row r="46" spans="1:14" ht="12.75" customHeight="1">
      <c r="A46" s="55" t="s">
        <v>44</v>
      </c>
      <c r="B46" s="55"/>
      <c r="C46" s="55"/>
      <c r="D46" s="55" t="s">
        <v>1</v>
      </c>
      <c r="E46" s="29" t="s">
        <v>46</v>
      </c>
      <c r="F46" s="50">
        <f>'MAL.İSTEM. LİST (1 SAYFA)'!$G$41</f>
        <v>0</v>
      </c>
      <c r="G46" s="154" t="s">
        <v>47</v>
      </c>
      <c r="H46" s="154"/>
      <c r="I46" s="50">
        <f>'MAL.İSTEM. LİST (1 SAYFA)'!$G$40</f>
        <v>0</v>
      </c>
      <c r="J46" s="65" t="s">
        <v>28</v>
      </c>
      <c r="K46" s="7" t="s">
        <v>1</v>
      </c>
      <c r="L46" s="140"/>
      <c r="M46" s="140"/>
      <c r="N46" s="141"/>
    </row>
    <row r="47" spans="1:14" ht="12.75" customHeight="1">
      <c r="A47" s="134" t="s">
        <v>76</v>
      </c>
      <c r="B47" s="134"/>
      <c r="C47" s="134"/>
      <c r="D47" s="55" t="s">
        <v>1</v>
      </c>
      <c r="E47" s="135">
        <f>'MAL.İSTEM. LİST (1 SAYFA)'!$G$39</f>
        <v>0</v>
      </c>
      <c r="F47" s="135"/>
      <c r="G47" s="135"/>
      <c r="H47" s="57"/>
      <c r="I47" s="55"/>
      <c r="J47" s="65"/>
      <c r="K47" s="7"/>
      <c r="L47" s="67"/>
      <c r="M47" s="67"/>
      <c r="N47" s="68"/>
    </row>
    <row r="48" spans="1:14" ht="12.75" customHeight="1">
      <c r="A48" s="24" t="s">
        <v>23</v>
      </c>
      <c r="B48" s="55"/>
      <c r="C48" s="55"/>
      <c r="D48" s="55"/>
      <c r="E48" s="22"/>
      <c r="F48" s="55"/>
      <c r="G48" s="55"/>
      <c r="H48" s="55"/>
      <c r="I48" s="55"/>
      <c r="J48" s="65"/>
      <c r="K48" s="7"/>
      <c r="L48" s="7"/>
      <c r="M48" s="7"/>
      <c r="N48" s="64"/>
    </row>
    <row r="49" spans="1:15" ht="12.75" customHeight="1">
      <c r="A49" s="55" t="s">
        <v>2</v>
      </c>
      <c r="B49" s="55"/>
      <c r="C49" s="55"/>
      <c r="D49" s="55" t="s">
        <v>1</v>
      </c>
      <c r="E49" s="98"/>
      <c r="F49" s="98"/>
      <c r="G49" s="98"/>
      <c r="H49" s="98"/>
      <c r="I49" s="25"/>
      <c r="J49" s="66" t="s">
        <v>5</v>
      </c>
      <c r="K49" s="58" t="s">
        <v>1</v>
      </c>
      <c r="L49" s="140"/>
      <c r="M49" s="140"/>
      <c r="N49" s="141"/>
      <c r="O49" s="22"/>
    </row>
    <row r="50" spans="1:15" ht="12.75" customHeight="1">
      <c r="A50" s="55" t="s">
        <v>4</v>
      </c>
      <c r="B50" s="55"/>
      <c r="C50" s="55"/>
      <c r="D50" s="55" t="s">
        <v>1</v>
      </c>
      <c r="E50" s="98"/>
      <c r="F50" s="98"/>
      <c r="G50" s="98"/>
      <c r="H50" s="98"/>
      <c r="I50" s="25"/>
      <c r="J50" s="65"/>
      <c r="K50" s="7"/>
      <c r="L50" s="7"/>
      <c r="M50" s="70"/>
      <c r="N50" s="64"/>
      <c r="O50" s="26"/>
    </row>
    <row r="51" spans="1:15" ht="12.75" customHeight="1">
      <c r="A51" s="55"/>
      <c r="B51" s="55"/>
      <c r="C51" s="55"/>
      <c r="D51" s="55"/>
      <c r="E51" s="98"/>
      <c r="F51" s="98"/>
      <c r="G51" s="98"/>
      <c r="H51" s="98"/>
      <c r="I51" s="22"/>
      <c r="J51" s="65" t="s">
        <v>27</v>
      </c>
      <c r="K51" s="7" t="s">
        <v>1</v>
      </c>
      <c r="L51" s="140"/>
      <c r="M51" s="140"/>
      <c r="N51" s="141"/>
      <c r="O51" s="22"/>
    </row>
    <row r="52" spans="1:15" ht="12.75" customHeight="1">
      <c r="A52" s="55"/>
      <c r="B52" s="55"/>
      <c r="C52" s="55"/>
      <c r="D52" s="55"/>
      <c r="E52" s="22"/>
      <c r="F52" s="22"/>
      <c r="J52" s="66"/>
      <c r="K52" s="58"/>
      <c r="L52" s="70"/>
      <c r="M52" s="70"/>
      <c r="N52" s="64"/>
    </row>
    <row r="53" spans="1:15" ht="12.75" customHeight="1">
      <c r="A53" s="24" t="s">
        <v>19</v>
      </c>
      <c r="B53" s="55"/>
      <c r="C53" s="55"/>
      <c r="D53" s="55"/>
      <c r="E53" s="22"/>
      <c r="F53" s="55"/>
      <c r="J53" s="69" t="s">
        <v>21</v>
      </c>
      <c r="K53" s="7"/>
      <c r="L53" s="7"/>
      <c r="M53" s="7"/>
      <c r="N53" s="64"/>
    </row>
    <row r="54" spans="1:15" ht="12.75" customHeight="1">
      <c r="A54" s="55" t="s">
        <v>2</v>
      </c>
      <c r="B54" s="55"/>
      <c r="C54" s="55"/>
      <c r="D54" s="55" t="s">
        <v>1</v>
      </c>
      <c r="E54" s="98"/>
      <c r="F54" s="98"/>
      <c r="G54" s="98"/>
      <c r="H54" s="98"/>
      <c r="J54" s="66" t="s">
        <v>2</v>
      </c>
      <c r="K54" s="58" t="s">
        <v>1</v>
      </c>
      <c r="L54" s="155"/>
      <c r="M54" s="155"/>
      <c r="N54" s="156"/>
    </row>
    <row r="55" spans="1:15" ht="12.75" customHeight="1">
      <c r="A55" s="55" t="s">
        <v>4</v>
      </c>
      <c r="B55" s="55"/>
      <c r="C55" s="55"/>
      <c r="D55" s="55" t="s">
        <v>1</v>
      </c>
      <c r="E55" s="98"/>
      <c r="F55" s="98"/>
      <c r="G55" s="98"/>
      <c r="H55" s="98"/>
      <c r="J55" s="66" t="s">
        <v>4</v>
      </c>
      <c r="K55" s="58" t="s">
        <v>1</v>
      </c>
      <c r="L55" s="155"/>
      <c r="M55" s="155"/>
      <c r="N55" s="156"/>
    </row>
    <row r="56" spans="1:15" ht="12.75" customHeight="1">
      <c r="A56" s="27" t="s">
        <v>29</v>
      </c>
      <c r="J56" s="17"/>
      <c r="K56" s="18"/>
      <c r="L56" s="18"/>
      <c r="M56" s="18"/>
      <c r="N56" s="71"/>
    </row>
    <row r="58" spans="1:15" ht="15.75">
      <c r="A58" s="153" t="s">
        <v>110</v>
      </c>
      <c r="B58" s="153"/>
      <c r="C58" s="153"/>
      <c r="D58" s="153"/>
      <c r="E58" s="153"/>
      <c r="F58" s="153"/>
      <c r="G58" s="153"/>
      <c r="H58" s="153"/>
      <c r="I58" s="153"/>
      <c r="J58" s="153"/>
      <c r="K58" s="153"/>
      <c r="L58" s="153"/>
      <c r="M58" s="153"/>
      <c r="N58" s="153"/>
    </row>
  </sheetData>
  <sheetProtection algorithmName="SHA-512" hashValue="XnC99KEcx3mT7iW/XXSfEIzTl4f1SrzsUebaIdjmsfmaAJz9kiAqlwFXaT7sRuHDwH/4k6ZRwnT9H1C9xelXeQ==" saltValue="KSXkX1UeRAjvi68tpYoCGw==" spinCount="100000" sheet="1" objects="1" scenarios="1"/>
  <mergeCells count="126">
    <mergeCell ref="A58:N58"/>
    <mergeCell ref="L45:N45"/>
    <mergeCell ref="L46:N46"/>
    <mergeCell ref="G46:H46"/>
    <mergeCell ref="E45:H45"/>
    <mergeCell ref="E49:H49"/>
    <mergeCell ref="E50:H50"/>
    <mergeCell ref="L54:N54"/>
    <mergeCell ref="L55:N55"/>
    <mergeCell ref="L49:N49"/>
    <mergeCell ref="E54:H54"/>
    <mergeCell ref="E55:H55"/>
    <mergeCell ref="E51:H51"/>
    <mergeCell ref="L35:L36"/>
    <mergeCell ref="M35:N36"/>
    <mergeCell ref="L51:N51"/>
    <mergeCell ref="C25:E25"/>
    <mergeCell ref="F34:K34"/>
    <mergeCell ref="F28:K28"/>
    <mergeCell ref="M28:N28"/>
    <mergeCell ref="C28:E28"/>
    <mergeCell ref="E40:I40"/>
    <mergeCell ref="L40:N40"/>
    <mergeCell ref="F25:K25"/>
    <mergeCell ref="F31:K31"/>
    <mergeCell ref="M31:N31"/>
    <mergeCell ref="C31:E31"/>
    <mergeCell ref="A20:B20"/>
    <mergeCell ref="A21:B21"/>
    <mergeCell ref="C21:E21"/>
    <mergeCell ref="F21:K21"/>
    <mergeCell ref="F26:K26"/>
    <mergeCell ref="M26:N26"/>
    <mergeCell ref="C23:E23"/>
    <mergeCell ref="A19:B19"/>
    <mergeCell ref="A22:B22"/>
    <mergeCell ref="F24:K24"/>
    <mergeCell ref="A25:B25"/>
    <mergeCell ref="M20:N20"/>
    <mergeCell ref="M23:N23"/>
    <mergeCell ref="A23:B23"/>
    <mergeCell ref="M19:N19"/>
    <mergeCell ref="C19:E19"/>
    <mergeCell ref="F19:K19"/>
    <mergeCell ref="F23:K23"/>
    <mergeCell ref="M25:N25"/>
    <mergeCell ref="C20:E20"/>
    <mergeCell ref="F20:K20"/>
    <mergeCell ref="M24:N24"/>
    <mergeCell ref="L3:N3"/>
    <mergeCell ref="B6:F6"/>
    <mergeCell ref="B7:F7"/>
    <mergeCell ref="B8:F8"/>
    <mergeCell ref="B9:F9"/>
    <mergeCell ref="C14:E14"/>
    <mergeCell ref="A5:K5"/>
    <mergeCell ref="L13:N13"/>
    <mergeCell ref="F14:K14"/>
    <mergeCell ref="M14:N14"/>
    <mergeCell ref="A14:B14"/>
    <mergeCell ref="B10:F10"/>
    <mergeCell ref="B11:F11"/>
    <mergeCell ref="A15:B15"/>
    <mergeCell ref="F15:K15"/>
    <mergeCell ref="A16:B16"/>
    <mergeCell ref="A17:B17"/>
    <mergeCell ref="F17:K17"/>
    <mergeCell ref="M17:N17"/>
    <mergeCell ref="A18:B18"/>
    <mergeCell ref="F18:K18"/>
    <mergeCell ref="M18:N18"/>
    <mergeCell ref="F16:K16"/>
    <mergeCell ref="M16:N16"/>
    <mergeCell ref="C15:E15"/>
    <mergeCell ref="C16:E16"/>
    <mergeCell ref="M15:N15"/>
    <mergeCell ref="C18:E18"/>
    <mergeCell ref="C17:E17"/>
    <mergeCell ref="A1:N1"/>
    <mergeCell ref="A35:B35"/>
    <mergeCell ref="C22:E22"/>
    <mergeCell ref="F22:K22"/>
    <mergeCell ref="A29:B29"/>
    <mergeCell ref="F29:K29"/>
    <mergeCell ref="M29:N29"/>
    <mergeCell ref="C26:E26"/>
    <mergeCell ref="C27:E27"/>
    <mergeCell ref="C24:E24"/>
    <mergeCell ref="A24:B24"/>
    <mergeCell ref="A30:B30"/>
    <mergeCell ref="F30:K30"/>
    <mergeCell ref="M30:N30"/>
    <mergeCell ref="C29:E29"/>
    <mergeCell ref="C30:E30"/>
    <mergeCell ref="A28:B28"/>
    <mergeCell ref="A27:B27"/>
    <mergeCell ref="F27:K27"/>
    <mergeCell ref="M27:N27"/>
    <mergeCell ref="A26:B26"/>
    <mergeCell ref="M21:N21"/>
    <mergeCell ref="M22:N22"/>
    <mergeCell ref="A31:B31"/>
    <mergeCell ref="A36:B36"/>
    <mergeCell ref="C32:E32"/>
    <mergeCell ref="C33:E33"/>
    <mergeCell ref="C34:E34"/>
    <mergeCell ref="A33:B33"/>
    <mergeCell ref="M33:N33"/>
    <mergeCell ref="A34:B34"/>
    <mergeCell ref="M34:N34"/>
    <mergeCell ref="A47:C47"/>
    <mergeCell ref="E47:G47"/>
    <mergeCell ref="C35:E35"/>
    <mergeCell ref="C36:E36"/>
    <mergeCell ref="F35:K36"/>
    <mergeCell ref="L39:N39"/>
    <mergeCell ref="A32:B32"/>
    <mergeCell ref="F32:K32"/>
    <mergeCell ref="M32:N32"/>
    <mergeCell ref="F33:K33"/>
    <mergeCell ref="A42:C42"/>
    <mergeCell ref="E42:G42"/>
    <mergeCell ref="E44:H44"/>
    <mergeCell ref="E39:I39"/>
    <mergeCell ref="G41:H41"/>
    <mergeCell ref="L41:N41"/>
  </mergeCells>
  <phoneticPr fontId="0" type="noConversion"/>
  <pageMargins left="0.31496062992125984" right="0.11811023622047245" top="0.35433070866141736" bottom="0.15748031496062992"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tabSelected="1" workbookViewId="0">
      <selection activeCell="A2" sqref="A2:I41"/>
    </sheetView>
  </sheetViews>
  <sheetFormatPr defaultRowHeight="12.75"/>
  <sheetData>
    <row r="1" spans="1:9" ht="18">
      <c r="B1" s="157" t="s">
        <v>83</v>
      </c>
      <c r="C1" s="157"/>
      <c r="D1" s="157"/>
      <c r="E1" s="157"/>
      <c r="F1" s="157"/>
      <c r="G1" s="157"/>
    </row>
    <row r="2" spans="1:9">
      <c r="A2" s="158" t="s">
        <v>111</v>
      </c>
      <c r="B2" s="159"/>
      <c r="C2" s="159"/>
      <c r="D2" s="159"/>
      <c r="E2" s="159"/>
      <c r="F2" s="159"/>
      <c r="G2" s="159"/>
      <c r="H2" s="159"/>
      <c r="I2" s="159"/>
    </row>
    <row r="3" spans="1:9">
      <c r="A3" s="159"/>
      <c r="B3" s="159"/>
      <c r="C3" s="159"/>
      <c r="D3" s="159"/>
      <c r="E3" s="159"/>
      <c r="F3" s="159"/>
      <c r="G3" s="159"/>
      <c r="H3" s="159"/>
      <c r="I3" s="159"/>
    </row>
    <row r="4" spans="1:9">
      <c r="A4" s="159"/>
      <c r="B4" s="159"/>
      <c r="C4" s="159"/>
      <c r="D4" s="159"/>
      <c r="E4" s="159"/>
      <c r="F4" s="159"/>
      <c r="G4" s="159"/>
      <c r="H4" s="159"/>
      <c r="I4" s="159"/>
    </row>
    <row r="5" spans="1:9">
      <c r="A5" s="159"/>
      <c r="B5" s="159"/>
      <c r="C5" s="159"/>
      <c r="D5" s="159"/>
      <c r="E5" s="159"/>
      <c r="F5" s="159"/>
      <c r="G5" s="159"/>
      <c r="H5" s="159"/>
      <c r="I5" s="159"/>
    </row>
    <row r="6" spans="1:9">
      <c r="A6" s="159"/>
      <c r="B6" s="159"/>
      <c r="C6" s="159"/>
      <c r="D6" s="159"/>
      <c r="E6" s="159"/>
      <c r="F6" s="159"/>
      <c r="G6" s="159"/>
      <c r="H6" s="159"/>
      <c r="I6" s="159"/>
    </row>
    <row r="7" spans="1:9">
      <c r="A7" s="159"/>
      <c r="B7" s="159"/>
      <c r="C7" s="159"/>
      <c r="D7" s="159"/>
      <c r="E7" s="159"/>
      <c r="F7" s="159"/>
      <c r="G7" s="159"/>
      <c r="H7" s="159"/>
      <c r="I7" s="159"/>
    </row>
    <row r="8" spans="1:9">
      <c r="A8" s="159"/>
      <c r="B8" s="159"/>
      <c r="C8" s="159"/>
      <c r="D8" s="159"/>
      <c r="E8" s="159"/>
      <c r="F8" s="159"/>
      <c r="G8" s="159"/>
      <c r="H8" s="159"/>
      <c r="I8" s="159"/>
    </row>
    <row r="9" spans="1:9">
      <c r="A9" s="159"/>
      <c r="B9" s="159"/>
      <c r="C9" s="159"/>
      <c r="D9" s="159"/>
      <c r="E9" s="159"/>
      <c r="F9" s="159"/>
      <c r="G9" s="159"/>
      <c r="H9" s="159"/>
      <c r="I9" s="159"/>
    </row>
    <row r="10" spans="1:9">
      <c r="A10" s="159"/>
      <c r="B10" s="159"/>
      <c r="C10" s="159"/>
      <c r="D10" s="159"/>
      <c r="E10" s="159"/>
      <c r="F10" s="159"/>
      <c r="G10" s="159"/>
      <c r="H10" s="159"/>
      <c r="I10" s="159"/>
    </row>
    <row r="11" spans="1:9">
      <c r="A11" s="159"/>
      <c r="B11" s="159"/>
      <c r="C11" s="159"/>
      <c r="D11" s="159"/>
      <c r="E11" s="159"/>
      <c r="F11" s="159"/>
      <c r="G11" s="159"/>
      <c r="H11" s="159"/>
      <c r="I11" s="159"/>
    </row>
    <row r="12" spans="1:9">
      <c r="A12" s="159"/>
      <c r="B12" s="159"/>
      <c r="C12" s="159"/>
      <c r="D12" s="159"/>
      <c r="E12" s="159"/>
      <c r="F12" s="159"/>
      <c r="G12" s="159"/>
      <c r="H12" s="159"/>
      <c r="I12" s="159"/>
    </row>
    <row r="13" spans="1:9">
      <c r="A13" s="159"/>
      <c r="B13" s="159"/>
      <c r="C13" s="159"/>
      <c r="D13" s="159"/>
      <c r="E13" s="159"/>
      <c r="F13" s="159"/>
      <c r="G13" s="159"/>
      <c r="H13" s="159"/>
      <c r="I13" s="159"/>
    </row>
    <row r="14" spans="1:9">
      <c r="A14" s="159"/>
      <c r="B14" s="159"/>
      <c r="C14" s="159"/>
      <c r="D14" s="159"/>
      <c r="E14" s="159"/>
      <c r="F14" s="159"/>
      <c r="G14" s="159"/>
      <c r="H14" s="159"/>
      <c r="I14" s="159"/>
    </row>
    <row r="15" spans="1:9">
      <c r="A15" s="159"/>
      <c r="B15" s="159"/>
      <c r="C15" s="159"/>
      <c r="D15" s="159"/>
      <c r="E15" s="159"/>
      <c r="F15" s="159"/>
      <c r="G15" s="159"/>
      <c r="H15" s="159"/>
      <c r="I15" s="159"/>
    </row>
    <row r="16" spans="1:9">
      <c r="A16" s="159"/>
      <c r="B16" s="159"/>
      <c r="C16" s="159"/>
      <c r="D16" s="159"/>
      <c r="E16" s="159"/>
      <c r="F16" s="159"/>
      <c r="G16" s="159"/>
      <c r="H16" s="159"/>
      <c r="I16" s="159"/>
    </row>
    <row r="17" spans="1:9">
      <c r="A17" s="159"/>
      <c r="B17" s="159"/>
      <c r="C17" s="159"/>
      <c r="D17" s="159"/>
      <c r="E17" s="159"/>
      <c r="F17" s="159"/>
      <c r="G17" s="159"/>
      <c r="H17" s="159"/>
      <c r="I17" s="159"/>
    </row>
    <row r="18" spans="1:9">
      <c r="A18" s="159"/>
      <c r="B18" s="159"/>
      <c r="C18" s="159"/>
      <c r="D18" s="159"/>
      <c r="E18" s="159"/>
      <c r="F18" s="159"/>
      <c r="G18" s="159"/>
      <c r="H18" s="159"/>
      <c r="I18" s="159"/>
    </row>
    <row r="19" spans="1:9">
      <c r="A19" s="159"/>
      <c r="B19" s="159"/>
      <c r="C19" s="159"/>
      <c r="D19" s="159"/>
      <c r="E19" s="159"/>
      <c r="F19" s="159"/>
      <c r="G19" s="159"/>
      <c r="H19" s="159"/>
      <c r="I19" s="159"/>
    </row>
    <row r="20" spans="1:9">
      <c r="A20" s="159"/>
      <c r="B20" s="159"/>
      <c r="C20" s="159"/>
      <c r="D20" s="159"/>
      <c r="E20" s="159"/>
      <c r="F20" s="159"/>
      <c r="G20" s="159"/>
      <c r="H20" s="159"/>
      <c r="I20" s="159"/>
    </row>
    <row r="21" spans="1:9">
      <c r="A21" s="159"/>
      <c r="B21" s="159"/>
      <c r="C21" s="159"/>
      <c r="D21" s="159"/>
      <c r="E21" s="159"/>
      <c r="F21" s="159"/>
      <c r="G21" s="159"/>
      <c r="H21" s="159"/>
      <c r="I21" s="159"/>
    </row>
    <row r="22" spans="1:9">
      <c r="A22" s="159"/>
      <c r="B22" s="159"/>
      <c r="C22" s="159"/>
      <c r="D22" s="159"/>
      <c r="E22" s="159"/>
      <c r="F22" s="159"/>
      <c r="G22" s="159"/>
      <c r="H22" s="159"/>
      <c r="I22" s="159"/>
    </row>
    <row r="23" spans="1:9">
      <c r="A23" s="159"/>
      <c r="B23" s="159"/>
      <c r="C23" s="159"/>
      <c r="D23" s="159"/>
      <c r="E23" s="159"/>
      <c r="F23" s="159"/>
      <c r="G23" s="159"/>
      <c r="H23" s="159"/>
      <c r="I23" s="159"/>
    </row>
    <row r="24" spans="1:9">
      <c r="A24" s="159"/>
      <c r="B24" s="159"/>
      <c r="C24" s="159"/>
      <c r="D24" s="159"/>
      <c r="E24" s="159"/>
      <c r="F24" s="159"/>
      <c r="G24" s="159"/>
      <c r="H24" s="159"/>
      <c r="I24" s="159"/>
    </row>
    <row r="25" spans="1:9">
      <c r="A25" s="159"/>
      <c r="B25" s="159"/>
      <c r="C25" s="159"/>
      <c r="D25" s="159"/>
      <c r="E25" s="159"/>
      <c r="F25" s="159"/>
      <c r="G25" s="159"/>
      <c r="H25" s="159"/>
      <c r="I25" s="159"/>
    </row>
    <row r="26" spans="1:9">
      <c r="A26" s="159"/>
      <c r="B26" s="159"/>
      <c r="C26" s="159"/>
      <c r="D26" s="159"/>
      <c r="E26" s="159"/>
      <c r="F26" s="159"/>
      <c r="G26" s="159"/>
      <c r="H26" s="159"/>
      <c r="I26" s="159"/>
    </row>
    <row r="27" spans="1:9">
      <c r="A27" s="159"/>
      <c r="B27" s="159"/>
      <c r="C27" s="159"/>
      <c r="D27" s="159"/>
      <c r="E27" s="159"/>
      <c r="F27" s="159"/>
      <c r="G27" s="159"/>
      <c r="H27" s="159"/>
      <c r="I27" s="159"/>
    </row>
    <row r="28" spans="1:9">
      <c r="A28" s="159"/>
      <c r="B28" s="159"/>
      <c r="C28" s="159"/>
      <c r="D28" s="159"/>
      <c r="E28" s="159"/>
      <c r="F28" s="159"/>
      <c r="G28" s="159"/>
      <c r="H28" s="159"/>
      <c r="I28" s="159"/>
    </row>
    <row r="29" spans="1:9">
      <c r="A29" s="159"/>
      <c r="B29" s="159"/>
      <c r="C29" s="159"/>
      <c r="D29" s="159"/>
      <c r="E29" s="159"/>
      <c r="F29" s="159"/>
      <c r="G29" s="159"/>
      <c r="H29" s="159"/>
      <c r="I29" s="159"/>
    </row>
    <row r="30" spans="1:9">
      <c r="A30" s="159"/>
      <c r="B30" s="159"/>
      <c r="C30" s="159"/>
      <c r="D30" s="159"/>
      <c r="E30" s="159"/>
      <c r="F30" s="159"/>
      <c r="G30" s="159"/>
      <c r="H30" s="159"/>
      <c r="I30" s="159"/>
    </row>
    <row r="31" spans="1:9">
      <c r="A31" s="159"/>
      <c r="B31" s="159"/>
      <c r="C31" s="159"/>
      <c r="D31" s="159"/>
      <c r="E31" s="159"/>
      <c r="F31" s="159"/>
      <c r="G31" s="159"/>
      <c r="H31" s="159"/>
      <c r="I31" s="159"/>
    </row>
    <row r="32" spans="1:9">
      <c r="A32" s="159"/>
      <c r="B32" s="159"/>
      <c r="C32" s="159"/>
      <c r="D32" s="159"/>
      <c r="E32" s="159"/>
      <c r="F32" s="159"/>
      <c r="G32" s="159"/>
      <c r="H32" s="159"/>
      <c r="I32" s="159"/>
    </row>
    <row r="33" spans="1:9">
      <c r="A33" s="159"/>
      <c r="B33" s="159"/>
      <c r="C33" s="159"/>
      <c r="D33" s="159"/>
      <c r="E33" s="159"/>
      <c r="F33" s="159"/>
      <c r="G33" s="159"/>
      <c r="H33" s="159"/>
      <c r="I33" s="159"/>
    </row>
    <row r="34" spans="1:9">
      <c r="A34" s="159"/>
      <c r="B34" s="159"/>
      <c r="C34" s="159"/>
      <c r="D34" s="159"/>
      <c r="E34" s="159"/>
      <c r="F34" s="159"/>
      <c r="G34" s="159"/>
      <c r="H34" s="159"/>
      <c r="I34" s="159"/>
    </row>
    <row r="35" spans="1:9">
      <c r="A35" s="159"/>
      <c r="B35" s="159"/>
      <c r="C35" s="159"/>
      <c r="D35" s="159"/>
      <c r="E35" s="159"/>
      <c r="F35" s="159"/>
      <c r="G35" s="159"/>
      <c r="H35" s="159"/>
      <c r="I35" s="159"/>
    </row>
    <row r="36" spans="1:9">
      <c r="A36" s="159"/>
      <c r="B36" s="159"/>
      <c r="C36" s="159"/>
      <c r="D36" s="159"/>
      <c r="E36" s="159"/>
      <c r="F36" s="159"/>
      <c r="G36" s="159"/>
      <c r="H36" s="159"/>
      <c r="I36" s="159"/>
    </row>
    <row r="37" spans="1:9">
      <c r="A37" s="159"/>
      <c r="B37" s="159"/>
      <c r="C37" s="159"/>
      <c r="D37" s="159"/>
      <c r="E37" s="159"/>
      <c r="F37" s="159"/>
      <c r="G37" s="159"/>
      <c r="H37" s="159"/>
      <c r="I37" s="159"/>
    </row>
    <row r="38" spans="1:9">
      <c r="A38" s="159"/>
      <c r="B38" s="159"/>
      <c r="C38" s="159"/>
      <c r="D38" s="159"/>
      <c r="E38" s="159"/>
      <c r="F38" s="159"/>
      <c r="G38" s="159"/>
      <c r="H38" s="159"/>
      <c r="I38" s="159"/>
    </row>
    <row r="39" spans="1:9">
      <c r="A39" s="159"/>
      <c r="B39" s="159"/>
      <c r="C39" s="159"/>
      <c r="D39" s="159"/>
      <c r="E39" s="159"/>
      <c r="F39" s="159"/>
      <c r="G39" s="159"/>
      <c r="H39" s="159"/>
      <c r="I39" s="159"/>
    </row>
    <row r="40" spans="1:9">
      <c r="A40" s="159"/>
      <c r="B40" s="159"/>
      <c r="C40" s="159"/>
      <c r="D40" s="159"/>
      <c r="E40" s="159"/>
      <c r="F40" s="159"/>
      <c r="G40" s="159"/>
      <c r="H40" s="159"/>
      <c r="I40" s="159"/>
    </row>
    <row r="41" spans="1:9">
      <c r="A41" s="159"/>
      <c r="B41" s="159"/>
      <c r="C41" s="159"/>
      <c r="D41" s="159"/>
      <c r="E41" s="159"/>
      <c r="F41" s="159"/>
      <c r="G41" s="159"/>
      <c r="H41" s="159"/>
      <c r="I41" s="159"/>
    </row>
  </sheetData>
  <mergeCells count="2">
    <mergeCell ref="B1:G1"/>
    <mergeCell ref="A2:I41"/>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3</vt:i4>
      </vt:variant>
    </vt:vector>
  </HeadingPairs>
  <TitlesOfParts>
    <vt:vector size="8" baseType="lpstr">
      <vt:lpstr>AÇIKLAMALAR</vt:lpstr>
      <vt:lpstr>MAL.İSTEM. LİST (1 SAYFA)</vt:lpstr>
      <vt:lpstr>YAKLAŞIK MALİYET</vt:lpstr>
      <vt:lpstr>İSTEK FİŞİ (1 SAYFA)</vt:lpstr>
      <vt:lpstr>TEKNİK ŞARTNAME</vt:lpstr>
      <vt:lpstr>AÇIKLAMALAR!Yazdırma_Alanı</vt:lpstr>
      <vt:lpstr>'MAL.İSTEM. LİST (1 SAYFA)'!Yazdırma_Alanı</vt:lpstr>
      <vt:lpstr>'YAKLAŞIK MALİYET'!Yazdırma_Alanı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casper</cp:lastModifiedBy>
  <cp:lastPrinted>2024-01-11T07:57:13Z</cp:lastPrinted>
  <dcterms:created xsi:type="dcterms:W3CDTF">2010-02-26T08:00:31Z</dcterms:created>
  <dcterms:modified xsi:type="dcterms:W3CDTF">2024-01-11T07:58:45Z</dcterms:modified>
</cp:coreProperties>
</file>