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ormlar\"/>
    </mc:Choice>
  </mc:AlternateContent>
  <bookViews>
    <workbookView xWindow="0" yWindow="0" windowWidth="28800" windowHeight="12345" tabRatio="869" activeTab="1"/>
  </bookViews>
  <sheets>
    <sheet name="AÇIKLAMALAR" sheetId="25" r:id="rId1"/>
    <sheet name="MAL.İSTEM. LİST (1 SAYFA)" sheetId="17" r:id="rId2"/>
    <sheet name="YAKLAŞIK MALİYET" sheetId="26" r:id="rId3"/>
    <sheet name="İSTEK FİŞİ (1 SAYFA)" sheetId="15" r:id="rId4"/>
    <sheet name="TEKNİK ŞARTNAME" sheetId="27" r:id="rId5"/>
  </sheets>
  <definedNames>
    <definedName name="_xlnm.Print_Area" localSheetId="0">AÇIKLAMALAR!$A$2:$C$15</definedName>
    <definedName name="_xlnm.Print_Area" localSheetId="1">'MAL.İSTEM. LİST (1 SAYFA)'!$C$1:$O$40</definedName>
    <definedName name="_xlnm.Print_Area" localSheetId="2">'YAKLAŞIK MALİYET'!$A$2:$L$25</definedName>
  </definedNames>
  <calcPr calcId="162913"/>
</workbook>
</file>

<file path=xl/calcChain.xml><?xml version="1.0" encoding="utf-8"?>
<calcChain xmlns="http://schemas.openxmlformats.org/spreadsheetml/2006/main">
  <c r="D4" i="26" l="1"/>
  <c r="B4" i="26" l="1"/>
  <c r="E47" i="15" l="1"/>
  <c r="D16" i="26" l="1"/>
  <c r="C4" i="26"/>
  <c r="J4" i="26" s="1"/>
  <c r="C5" i="26"/>
  <c r="F5" i="26" s="1"/>
  <c r="B5" i="26"/>
  <c r="B15" i="26"/>
  <c r="I46" i="15"/>
  <c r="F46" i="15"/>
  <c r="E45" i="15"/>
  <c r="E44" i="15"/>
  <c r="K5" i="26"/>
  <c r="K6" i="26"/>
  <c r="L17" i="15" s="1"/>
  <c r="K7" i="26"/>
  <c r="K8" i="26"/>
  <c r="L19" i="15"/>
  <c r="K9" i="26"/>
  <c r="K10" i="26"/>
  <c r="L21" i="15" s="1"/>
  <c r="K11" i="26"/>
  <c r="L22" i="15" s="1"/>
  <c r="K12" i="26"/>
  <c r="L23" i="15"/>
  <c r="K13" i="26"/>
  <c r="K14" i="26"/>
  <c r="L25" i="15" s="1"/>
  <c r="K15" i="26"/>
  <c r="K16" i="26"/>
  <c r="L27" i="15" s="1"/>
  <c r="K17" i="26"/>
  <c r="L28" i="15" s="1"/>
  <c r="K18" i="26"/>
  <c r="L29" i="15"/>
  <c r="K19" i="26"/>
  <c r="K20" i="26"/>
  <c r="L31" i="15" s="1"/>
  <c r="K21" i="26"/>
  <c r="L32" i="15" s="1"/>
  <c r="K22" i="26"/>
  <c r="L33" i="15"/>
  <c r="K23" i="26"/>
  <c r="K4" i="26"/>
  <c r="L15" i="15" s="1"/>
  <c r="L16" i="15"/>
  <c r="L18" i="15"/>
  <c r="L20" i="15"/>
  <c r="L24" i="15"/>
  <c r="L26" i="15"/>
  <c r="L30" i="15"/>
  <c r="L34" i="15"/>
  <c r="F16" i="15"/>
  <c r="F17" i="15"/>
  <c r="F18" i="15"/>
  <c r="F19" i="15"/>
  <c r="F20" i="15"/>
  <c r="F21" i="15"/>
  <c r="F22" i="15"/>
  <c r="F23" i="15"/>
  <c r="F24" i="15"/>
  <c r="F25" i="15"/>
  <c r="F26" i="15"/>
  <c r="F27" i="15"/>
  <c r="F28" i="15"/>
  <c r="F29" i="15"/>
  <c r="F30" i="15"/>
  <c r="F31" i="15"/>
  <c r="F32" i="15"/>
  <c r="F33" i="15"/>
  <c r="F34" i="15"/>
  <c r="F15" i="15"/>
  <c r="A16" i="15"/>
  <c r="A17" i="15"/>
  <c r="A18" i="15"/>
  <c r="A19" i="15"/>
  <c r="A20" i="15"/>
  <c r="A21" i="15"/>
  <c r="A22" i="15"/>
  <c r="A23" i="15"/>
  <c r="A24" i="15"/>
  <c r="A25" i="15"/>
  <c r="A26" i="15"/>
  <c r="A27" i="15"/>
  <c r="A28" i="15"/>
  <c r="A29" i="15"/>
  <c r="A30" i="15"/>
  <c r="A31" i="15"/>
  <c r="A32" i="15"/>
  <c r="A33" i="15"/>
  <c r="A34" i="15"/>
  <c r="A15" i="15"/>
  <c r="C16" i="15"/>
  <c r="C17" i="15"/>
  <c r="C18" i="15"/>
  <c r="C19" i="15"/>
  <c r="C20" i="15"/>
  <c r="C21" i="15"/>
  <c r="C22" i="15"/>
  <c r="C23" i="15"/>
  <c r="C24" i="15"/>
  <c r="C25" i="15"/>
  <c r="C26" i="15"/>
  <c r="C27" i="15"/>
  <c r="C28" i="15"/>
  <c r="C29" i="15"/>
  <c r="C30" i="15"/>
  <c r="C31" i="15"/>
  <c r="C32" i="15"/>
  <c r="C33" i="15"/>
  <c r="C34" i="15"/>
  <c r="C15" i="15"/>
  <c r="D5" i="26"/>
  <c r="D6" i="26"/>
  <c r="D7" i="26"/>
  <c r="D8" i="26"/>
  <c r="D9" i="26"/>
  <c r="D10" i="26"/>
  <c r="D11" i="26"/>
  <c r="D12" i="26"/>
  <c r="D13" i="26"/>
  <c r="D14" i="26"/>
  <c r="D15" i="26"/>
  <c r="D17" i="26"/>
  <c r="D18" i="26"/>
  <c r="D19" i="26"/>
  <c r="D20" i="26"/>
  <c r="D21" i="26"/>
  <c r="D22" i="26"/>
  <c r="D23" i="26"/>
  <c r="B6" i="26"/>
  <c r="B7" i="26"/>
  <c r="B8" i="26"/>
  <c r="B9" i="26"/>
  <c r="B10" i="26"/>
  <c r="B11" i="26"/>
  <c r="B12" i="26"/>
  <c r="B13" i="26"/>
  <c r="B14" i="26"/>
  <c r="B16" i="26"/>
  <c r="B17" i="26"/>
  <c r="B18" i="26"/>
  <c r="B19" i="26"/>
  <c r="B20" i="26"/>
  <c r="B21" i="26"/>
  <c r="B22" i="26"/>
  <c r="B23" i="26"/>
  <c r="C6" i="26"/>
  <c r="F6" i="26" s="1"/>
  <c r="C7" i="26"/>
  <c r="F7" i="26" s="1"/>
  <c r="C8" i="26"/>
  <c r="F8" i="26" s="1"/>
  <c r="C9" i="26"/>
  <c r="H9" i="26" s="1"/>
  <c r="C10" i="26"/>
  <c r="J10" i="26" s="1"/>
  <c r="C11" i="26"/>
  <c r="F11" i="26" s="1"/>
  <c r="C12" i="26"/>
  <c r="F12" i="26" s="1"/>
  <c r="C13" i="26"/>
  <c r="F13" i="26" s="1"/>
  <c r="C14" i="26"/>
  <c r="H14" i="26" s="1"/>
  <c r="C15" i="26"/>
  <c r="F15" i="26" s="1"/>
  <c r="C16" i="26"/>
  <c r="J16" i="26" s="1"/>
  <c r="C17" i="26"/>
  <c r="F17" i="26" s="1"/>
  <c r="C18" i="26"/>
  <c r="F18" i="26" s="1"/>
  <c r="C19" i="26"/>
  <c r="F19" i="26" s="1"/>
  <c r="C20" i="26"/>
  <c r="F20" i="26" s="1"/>
  <c r="C21" i="26"/>
  <c r="F21" i="26" s="1"/>
  <c r="C22" i="26"/>
  <c r="J22" i="26" s="1"/>
  <c r="C23" i="26"/>
  <c r="J23" i="26" s="1"/>
  <c r="C35" i="17"/>
  <c r="J35" i="17"/>
  <c r="C36" i="17"/>
  <c r="F36" i="17"/>
  <c r="C37" i="17"/>
  <c r="F37" i="17"/>
  <c r="J21" i="26"/>
  <c r="J8" i="26"/>
  <c r="F23" i="26" l="1"/>
  <c r="F16" i="26"/>
  <c r="M33" i="15"/>
  <c r="H12" i="26"/>
  <c r="F4" i="26"/>
  <c r="H4" i="26"/>
  <c r="H16" i="26"/>
  <c r="M29" i="15"/>
  <c r="M20" i="15"/>
  <c r="M23" i="15"/>
  <c r="M19" i="15"/>
  <c r="H8" i="26"/>
  <c r="L8" i="26" s="1"/>
  <c r="M34" i="15"/>
  <c r="M30" i="15"/>
  <c r="M22" i="15"/>
  <c r="J18" i="26"/>
  <c r="M28" i="15"/>
  <c r="H6" i="26"/>
  <c r="J12" i="26"/>
  <c r="H18" i="26"/>
  <c r="L18" i="26" s="1"/>
  <c r="M25" i="15"/>
  <c r="M21" i="15"/>
  <c r="M17" i="15"/>
  <c r="M32" i="15"/>
  <c r="M24" i="15"/>
  <c r="M16" i="15"/>
  <c r="M31" i="15"/>
  <c r="M26" i="15"/>
  <c r="M18" i="15"/>
  <c r="M27" i="15"/>
  <c r="M15" i="15"/>
  <c r="J17" i="26"/>
  <c r="J14" i="26"/>
  <c r="J9" i="26"/>
  <c r="J20" i="26"/>
  <c r="J7" i="26"/>
  <c r="H20" i="26"/>
  <c r="F10" i="26"/>
  <c r="F9" i="26"/>
  <c r="J19" i="26"/>
  <c r="H22" i="26"/>
  <c r="F22" i="26"/>
  <c r="H19" i="26"/>
  <c r="H17" i="26"/>
  <c r="J6" i="26"/>
  <c r="J13" i="26"/>
  <c r="H15" i="26"/>
  <c r="H21" i="26"/>
  <c r="L21" i="26" s="1"/>
  <c r="H10" i="26"/>
  <c r="H13" i="26"/>
  <c r="L13" i="26" s="1"/>
  <c r="J15" i="26"/>
  <c r="H23" i="26"/>
  <c r="L23" i="26" s="1"/>
  <c r="H7" i="26"/>
  <c r="J5" i="26"/>
  <c r="F14" i="26"/>
  <c r="H5" i="26"/>
  <c r="J11" i="26"/>
  <c r="H11" i="26"/>
  <c r="L6" i="26" l="1"/>
  <c r="L16" i="26"/>
  <c r="L12" i="26"/>
  <c r="L4" i="26"/>
  <c r="L14" i="26"/>
  <c r="L9" i="26"/>
  <c r="L7" i="26"/>
  <c r="M35" i="15"/>
  <c r="L10" i="26"/>
  <c r="L20" i="26"/>
  <c r="L15" i="26"/>
  <c r="L17" i="26"/>
  <c r="L11" i="26"/>
  <c r="L5" i="26"/>
  <c r="L19" i="26"/>
  <c r="L22" i="26"/>
  <c r="K25" i="26" l="1"/>
</calcChain>
</file>

<file path=xl/sharedStrings.xml><?xml version="1.0" encoding="utf-8"?>
<sst xmlns="http://schemas.openxmlformats.org/spreadsheetml/2006/main" count="194" uniqueCount="118">
  <si>
    <t>Tarih</t>
  </si>
  <si>
    <t>:</t>
  </si>
  <si>
    <t>Adı Soyadı</t>
  </si>
  <si>
    <t>İhtiyacı talep eden</t>
  </si>
  <si>
    <t>Görev Ünvanı</t>
  </si>
  <si>
    <t>Sıra No</t>
  </si>
  <si>
    <t>Finans Tipi</t>
  </si>
  <si>
    <t>BÜTÇESİ</t>
  </si>
  <si>
    <t>o</t>
  </si>
  <si>
    <t>Rektörlükçe ayrılan ödenekten</t>
  </si>
  <si>
    <t>…………………………………….</t>
  </si>
  <si>
    <t>İSTEK FİŞİ</t>
  </si>
  <si>
    <r>
      <t xml:space="preserve">Fakültesi/Enstitüsü/Merkezi </t>
    </r>
    <r>
      <rPr>
        <sz val="9"/>
        <color indexed="10"/>
        <rFont val="Times New Roman"/>
        <family val="1"/>
        <charset val="162"/>
      </rPr>
      <t>Kendi (Hazine)</t>
    </r>
    <r>
      <rPr>
        <sz val="9"/>
        <rFont val="Times New Roman"/>
        <family val="1"/>
        <charset val="162"/>
      </rPr>
      <t xml:space="preserve"> Bütçesinden </t>
    </r>
  </si>
  <si>
    <t>Kurumsal Kodu</t>
  </si>
  <si>
    <t>Fonksiyonel Kodu</t>
  </si>
  <si>
    <t>Ekonomik Kodu</t>
  </si>
  <si>
    <t>Proje Numarası</t>
  </si>
  <si>
    <t>Yatırım Tertibi İse</t>
  </si>
  <si>
    <t>MİKTAR</t>
  </si>
  <si>
    <t>BİRİM</t>
  </si>
  <si>
    <t>İlgili Ünite Amiri (1)</t>
  </si>
  <si>
    <t>İlgili Kişi</t>
  </si>
  <si>
    <t>İmza</t>
  </si>
  <si>
    <t>Bütçesi Uygundur</t>
  </si>
  <si>
    <t>Bütçede Tahsisatı Vardır</t>
  </si>
  <si>
    <t xml:space="preserve">İlgili Ünite Amiri </t>
  </si>
  <si>
    <t>Havale</t>
  </si>
  <si>
    <t>Tertibi</t>
  </si>
  <si>
    <t>G. TOPLAM</t>
  </si>
  <si>
    <t>Bağlanan Ödenek</t>
  </si>
  <si>
    <t>Kullanb. Ödenek</t>
  </si>
  <si>
    <t>(1) İhtiyaç halinde doldurulacaktır.</t>
  </si>
  <si>
    <t>1.</t>
  </si>
  <si>
    <t>2.</t>
  </si>
  <si>
    <t>3.</t>
  </si>
  <si>
    <t>4.</t>
  </si>
  <si>
    <t>5.</t>
  </si>
  <si>
    <t>6.</t>
  </si>
  <si>
    <t>7.</t>
  </si>
  <si>
    <t>8.</t>
  </si>
  <si>
    <t>9.</t>
  </si>
  <si>
    <t>10.</t>
  </si>
  <si>
    <t>MALZEME/HİZMET TÜRÜ</t>
  </si>
  <si>
    <t>KÜTAHYA DUMLUPINAR ÜNİVERSİTESİ</t>
  </si>
  <si>
    <t>Daire Başkanlığımızca doldurulacaktır.</t>
  </si>
  <si>
    <t>İletişim</t>
  </si>
  <si>
    <t>Dahili:</t>
  </si>
  <si>
    <t>Cep:</t>
  </si>
  <si>
    <t>Dahili</t>
  </si>
  <si>
    <t>BİRİM FİYATI (PARA BİRİMİ)</t>
  </si>
  <si>
    <t>TUTARI          (PARA BİRİMİ)</t>
  </si>
  <si>
    <t>Fakültesi/Enstitüsü/Bölümü Birim Payından</t>
  </si>
  <si>
    <r>
      <t>Fakültesi/Enstitüsü/Bölümü</t>
    </r>
    <r>
      <rPr>
        <sz val="9"/>
        <color indexed="10"/>
        <rFont val="Times New Roman"/>
        <family val="1"/>
        <charset val="162"/>
      </rPr>
      <t xml:space="preserve"> ……..</t>
    </r>
    <r>
      <rPr>
        <sz val="9"/>
        <rFont val="Times New Roman"/>
        <family val="1"/>
        <charset val="162"/>
      </rPr>
      <t xml:space="preserve"> Birim Payından</t>
    </r>
  </si>
  <si>
    <t>E-Posta Adresi</t>
  </si>
  <si>
    <t>Dahili Tel</t>
  </si>
  <si>
    <t>Cep Tel</t>
  </si>
  <si>
    <t>TARİH-NO</t>
  </si>
  <si>
    <t>İSTEK FİŞİ, MALZEME İSTEM LİSTESİ VE YAKLAŞIK MALİYETİN 
DOLDURULMASI İLE İLGİLİ AÇIKLAMALAR</t>
  </si>
  <si>
    <t>…………</t>
  </si>
  <si>
    <t xml:space="preserve">
</t>
  </si>
  <si>
    <t>YAKLAŞIK MALİYET HESAP CETVELİ</t>
  </si>
  <si>
    <t>YAKLAŞIK MALİYET
(ORTALAMA)</t>
  </si>
  <si>
    <t>MALZEME/CİHAZ ADI</t>
  </si>
  <si>
    <t>BİRİM FİYAT</t>
  </si>
  <si>
    <t>TOPLAM FİYAT</t>
  </si>
  <si>
    <t>BİRİM FİYAT (ORTALAMA)</t>
  </si>
  <si>
    <t>TOPLAM FİYAT (ORTALAMA)</t>
  </si>
  <si>
    <t>Genel Toplam</t>
  </si>
  <si>
    <t>AÇIKLAMALAR</t>
  </si>
  <si>
    <t>Farklı firmalardan farklı malzemeler talep edilmesi durumunda ayrı ayrı "yaklaşık maliyet" evrağı doldurulacaktır.</t>
  </si>
  <si>
    <t xml:space="preserve">MİKTAR
</t>
  </si>
  <si>
    <t>SIRA 
NO</t>
  </si>
  <si>
    <t>Yaklaşık maliyeti oluşturan proforma faturalar yaklaşık maliyetin altına eklenecek ve birlikte İdari ve Mali İşler Daire Başkanlığına ulaştırılacaktır.</t>
  </si>
  <si>
    <t>İlgili Kişi bölümü boş bırakılan istek fişleri düzeltilmesi için iade edilecektir ya da işleme alınmayacaktır. İlgili kişilere ulaşılamaması durumunda cihazların ve malzemelerin alımında problem yaşanmaktadır. Bu problemin yaşanmaması için eksik doldurulan istek fişleri talepleri iade edilecektir.</t>
  </si>
  <si>
    <t>Oluşturulan bu çalışma kitabını EBYS talep yazısının altına excel formatında ekleyiniz. Excel olarak ekleyemediğiniz durumlarda her bir çalışma kitabını ihalebilgi@dpu.edu.tr adresine gönderiniz.</t>
  </si>
  <si>
    <t>12.</t>
  </si>
  <si>
    <t xml:space="preserve">Toplam fiyat, birim fiyat ortalaması ve yaklaşık maliyet ortalaması sütunları formüllüdür. </t>
  </si>
  <si>
    <t>E-posta</t>
  </si>
  <si>
    <t>Yaklaşık maliyet ortalaması 3 teklife göre formüle edilmiştir. Üçten fazla teklif alınması durumunda diğer teklifleri dahil etmeyiniz. İsterseniz yaklaşık maliyet ekine bütün teklifleri koyabilirsiniz. Fazladan alınmış teklifler başkanlığımız bünyesinde yapılan çalışmada dahil edilir. 3'ten az teklif olmamalıdır. Tek yetkili satıcı ise yaklaşık maliyeti doldurmanıza gerek yoktur.</t>
  </si>
  <si>
    <t>Yaklaşık maliyet hesaplamasında KDV hariç yazılmalıdır. Gelen tekliflerde KDV dahil ise lütfen KDV'yi düşünüz. Düşme işlemini yapamadıysanız bunu üst yazınızda belirtiniz.</t>
  </si>
  <si>
    <t>e Posta</t>
  </si>
  <si>
    <t xml:space="preserve">Para birimi Türk Lirasından farklı ise farklı para birimleri için alınan teklifler Türk Lirasına çevrilip gönderilecektir. </t>
  </si>
  <si>
    <t>YAKLAŞIK MALİYET</t>
  </si>
  <si>
    <t>TEKNİK ŞARTNAME</t>
  </si>
  <si>
    <t xml:space="preserve">Talep edilen malzeme, birim, miktar ve birim fiyatı kısımları yazılan istek fişinin  tutar, toplam, KDV ve Genel Toplam bölümleri otomatik olarak hesaplanacaktır. Bu nedenle hücrelere giriş engellenmiştir. Yaklaşık maliyet oluşturma aşamasında KDV dahil edilmeyecektir. Ayrıntılı bilgi yaklaşık maliyet sayfasında mevcuttur.
</t>
  </si>
  <si>
    <t>Talepler, ödeneklerin miktarı ve diğer birimlerin talepleri dikkate alınarak karşılanacağından öncelik sırasına göre yazılmalıdır.</t>
  </si>
  <si>
    <t>11.</t>
  </si>
  <si>
    <t xml:space="preserve">Talep edilecek malzeme adedine göre 1 sayfalık, 2 sayfalık, 3 sayfalık veya 4 sayfalık istek fişi/malzeme istem listesi oluşturabilirsiniz. Her sayfa 20 satır ile sınırlandırılmıştır. Satır sayısı yetmediğinde satır eklenmeyecek yeni sayfa düzenlenecektir. </t>
  </si>
  <si>
    <t>Cihaz/makine ve teçhizatların mutlaka teknik şartnamesi de eklenecektir.</t>
  </si>
  <si>
    <t>Malzeme istem listesi, istek fişine formüle edilmiştir. İstek fişi ise yaklaşık maliyete formüle edilmiştir. İstek fişi ve malzeme istem listesi benzer görünmektedir. Benzer göründüğü için eksik doldurma işlemi yapmayınız.</t>
  </si>
  <si>
    <t>AÇIKLAMALAR: (Fakülte, Yüksekokul, Birim, Bölüm belirtiniz)</t>
  </si>
  <si>
    <t xml:space="preserve">Her malzeme için en az 3 teklif alınacaktır. </t>
  </si>
  <si>
    <t>Miktar birimi mutlaka ayrı sütunda belirtilecektir. Örneğin litre, paket vb. Sayfada örnek olarak doldurulmuştur.</t>
  </si>
  <si>
    <t>Talepler, İdari ve Mali İşler Daire Başkanlığı tarafından yerine getirilmeden önce ilgili rektör yardımcısının onayı alınır.</t>
  </si>
  <si>
    <t xml:space="preserve">Depomuzda bulunmayan, birime özel ya da spesifik malzemelerin yaklaşık maliyet çalışması ilgili birim tarafından 3 adet proforma fatura ve Teknik Şartname ile birlikte gönderilecektir.
</t>
  </si>
  <si>
    <t>Malzeme istem listesinde yer alan açıklama bölümüne, talep edilen malzemenin hangi amaçla ya da nerede ya da hangi cihaz ile birlikte kullanılacağını belirtiniz.</t>
  </si>
  <si>
    <t>Bu bölümdeki uygulamalı toplam ders saati sayısı:</t>
  </si>
  <si>
    <t xml:space="preserve">İşyeri Makine Teçhizat Alımları
- Laboratuar cihazları ile işyeri makine ve teçhizatları alımları,
- Jeneratör, sinema makinesi, motor, röntgen makinesi, telefon santralı gibi makine ve vasıtalarla büro ihtiyacı dışında hizmetlerle ilgili keski, teksir, baskı, matbaa makineleri gibi uzun ömürlü ve üretimin artırılması amacına yönelmiş hizmet üretiminde kullanılan makine, alet, cihaz ve sabit tesis giderleri,
- Makine-teçhizatın montaj giderleri bunlara ait olan ve yukarıda belirtilen amaçlarla alınan yedek parça bedelleri,
06.1.2.04   Laboratuar Cihazı Alımları
06.1.2.05   İşyeri Makine Teçhizat Alımları
06.1.2.90   Diğer Makine Teçhizat Alımları
</t>
  </si>
  <si>
    <t>LABORATUVAR UYGULAMA ATÖLYESİ MAKİNE TEÇHİZAT -CİHAZI İSTEM LİSTESİ</t>
  </si>
  <si>
    <t>MAKİNE TEÇHİZAT CİHAZININ ADI VE KISA ÖZELLİKLERİ</t>
  </si>
  <si>
    <t>Talep edilen cihazın - makine teçhizatın
aynısının/benzerinin 
birimde kaç adet 
mevcut olduğu</t>
  </si>
  <si>
    <t>Talep edilen cihazın, makine teçhizatın
nerede/hangi amaçla kullanılacağı</t>
  </si>
  <si>
    <t>İstek fişi ve malzeme/hizmet istem listesinde marka yazılmaması esas olup, ilave olarak teknik özelliklerini belirten ek bir belge sunulacaktır. Son sayfada yer alan Teknik Şartname sayfası boş olarak bırakılmıştır, sayfa örnektir. Marka belirtmeden ve tek bir markayı işaret etmeden istediğiniz formatta (word, excel) teknik şartname hazırlayabilirsiniz. Her cihaz ya da malzemenin mutlaka tekknik şartnamesi bulunmalıdır.</t>
  </si>
  <si>
    <t>TARİH</t>
  </si>
  <si>
    <t>.</t>
  </si>
  <si>
    <t>Kısaca belirtiniz, ayrıntılı açıklamayı Teknik Şartname olarak ekleyiniz.</t>
  </si>
  <si>
    <t>Not: Lütfen sayfalarda bulunan açıklamaları dikkatli okuyunuz, anlaşılmayan ya da hatalı bir durum olması durumunda öncelikle, ihalebilgi@dpu.edu.tr adresinden e-posta ile ve sonrasında 1112 dahili numarasından Yusuf BİLGİÇ'e ulaşabilirsiniz.</t>
  </si>
  <si>
    <t>13.</t>
  </si>
  <si>
    <t>Bütçe tertibi kodları birimler tarafından doldurulmayacaktır.</t>
  </si>
  <si>
    <t>En az 2 (iki) kişi tarafından imzalı olarak hazırlanıp, taranıp PDF formatı şeklinde gönderilecektir.</t>
  </si>
  <si>
    <t>Önce malzeme istem listesini doldurunuz. İstediğiniz malzemeler yaklaşık maliyet tablosuna otomatik eklenecektir. Sonrasında, var ise Yaklaşık maliyet tablosunu doldurunuz. Yaptığınız işlemlerin sonucu istek fişine otomatik atılacaktır. Malzeme istem listesinde ihtiyacı talep eden kişi doldurulunca, istek fişine otomatik olarak atacaktır. İstek fişinde bulunan ilgili kişi kısımlarını mutlaka doldurunuz. İhtiyacı talep eden ve ilgili kişi aynı kişi ise aynı isimler yazılacaktır. İlgili kişi ihale aşamasında talep edilen malzeme ile ilgili olarak direkt ulaşılacak kişi olmalıdır.</t>
  </si>
  <si>
    <t xml:space="preserve">İstek fişinin bazı bölümleri ve malzeme/hizmet istem listesi otomatik oluşacağından dolayı bu belgelerin bazı hücrelerine şifre konulmuştur.Standardın sağlanabilmesi için lütfen korumayı kaldırmayınız ve sadece var olan çalışma kitabının üzerinde işlem yapınız. </t>
  </si>
  <si>
    <t>Bu tabloda sadece birim fiyat sütunları ve firma isimleri doldurulacaktır. Diğer sütunlar formüllüdür.</t>
  </si>
  <si>
    <r>
      <t xml:space="preserve">1. Teklif 
</t>
    </r>
    <r>
      <rPr>
        <b/>
        <sz val="8"/>
        <color rgb="FFFF0000"/>
        <rFont val="Verdana"/>
        <family val="2"/>
        <charset val="162"/>
      </rPr>
      <t>A FİRMASI</t>
    </r>
  </si>
  <si>
    <r>
      <t xml:space="preserve">2. Teklif
</t>
    </r>
    <r>
      <rPr>
        <b/>
        <sz val="8"/>
        <color rgb="FFFF0000"/>
        <rFont val="Verdana"/>
        <family val="2"/>
        <charset val="162"/>
      </rPr>
      <t>B FİRMASI</t>
    </r>
  </si>
  <si>
    <r>
      <t xml:space="preserve">3. Teklif
</t>
    </r>
    <r>
      <rPr>
        <b/>
        <sz val="8"/>
        <color rgb="FFFF0000"/>
        <rFont val="Verdana"/>
        <family val="2"/>
        <charset val="162"/>
      </rPr>
      <t>C FİRMASI</t>
    </r>
  </si>
  <si>
    <t>LÜTFEN BU SAYFANIN ÇIKTISINI ALIP TARAYIP GÖNDERMEYİNİZ. SADECE EXCEL OLARAK EKLEYİNİZ.</t>
  </si>
  <si>
    <t>paket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</si>
</sst>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T_L_-;\-* #,##0.00\ _T_L_-;_-* &quot;-&quot;??\ _T_L_-;_-@_-"/>
    <numFmt numFmtId="165" formatCode="#,##0.00\ &quot;TL&quot;"/>
    <numFmt numFmtId="166" formatCode="#,##0.00\ _T_L"/>
  </numFmts>
  <fonts count="37">
    <font>
      <sz val="10"/>
      <name val="Arial Tur"/>
      <charset val="162"/>
    </font>
    <font>
      <b/>
      <sz val="10"/>
      <name val="Times New Roman Tur"/>
      <family val="1"/>
      <charset val="162"/>
    </font>
    <font>
      <sz val="10"/>
      <name val="Times New Roman Tur"/>
      <family val="1"/>
      <charset val="162"/>
    </font>
    <font>
      <b/>
      <sz val="10"/>
      <name val="Times New Roman"/>
      <family val="1"/>
      <charset val="162"/>
    </font>
    <font>
      <b/>
      <sz val="10"/>
      <name val="Times New Roman Tur"/>
      <charset val="162"/>
    </font>
    <font>
      <sz val="10"/>
      <name val="Times New Roman"/>
      <family val="1"/>
      <charset val="162"/>
    </font>
    <font>
      <sz val="10"/>
      <name val="Times New Roman Tur"/>
      <charset val="162"/>
    </font>
    <font>
      <sz val="16"/>
      <name val="Jokerman Alts LET"/>
    </font>
    <font>
      <sz val="9"/>
      <name val="Times New Roman"/>
      <family val="1"/>
      <charset val="162"/>
    </font>
    <font>
      <sz val="9"/>
      <color indexed="10"/>
      <name val="Times New Roman"/>
      <family val="1"/>
      <charset val="162"/>
    </font>
    <font>
      <sz val="9"/>
      <name val="Times New Roman Tur"/>
      <family val="1"/>
      <charset val="162"/>
    </font>
    <font>
      <b/>
      <sz val="11"/>
      <name val="Times New Roman"/>
      <family val="1"/>
      <charset val="162"/>
    </font>
    <font>
      <b/>
      <i/>
      <sz val="10"/>
      <name val="Times New Roman Tur"/>
      <charset val="162"/>
    </font>
    <font>
      <b/>
      <i/>
      <u/>
      <sz val="10"/>
      <name val="Times New Roman"/>
      <family val="1"/>
      <charset val="162"/>
    </font>
    <font>
      <b/>
      <i/>
      <u/>
      <sz val="10"/>
      <name val="Times New Roman Tur"/>
      <charset val="162"/>
    </font>
    <font>
      <i/>
      <sz val="10"/>
      <name val="Times New Roman"/>
      <family val="1"/>
      <charset val="162"/>
    </font>
    <font>
      <b/>
      <sz val="9"/>
      <name val="Times New Roman"/>
      <family val="1"/>
      <charset val="162"/>
    </font>
    <font>
      <b/>
      <sz val="14"/>
      <name val="Times New Roman"/>
      <family val="1"/>
      <charset val="162"/>
    </font>
    <font>
      <b/>
      <sz val="11"/>
      <name val="Arial Tur"/>
      <charset val="162"/>
    </font>
    <font>
      <sz val="10"/>
      <name val="Arial"/>
      <charset val="162"/>
    </font>
    <font>
      <sz val="10"/>
      <name val="Arial"/>
      <family val="2"/>
      <charset val="162"/>
    </font>
    <font>
      <sz val="9"/>
      <color indexed="10"/>
      <name val="Times New Roman"/>
      <family val="1"/>
      <charset val="162"/>
    </font>
    <font>
      <sz val="8"/>
      <name val="Verdana"/>
      <family val="2"/>
      <charset val="162"/>
    </font>
    <font>
      <b/>
      <sz val="8"/>
      <name val="Verdana"/>
      <family val="2"/>
      <charset val="162"/>
    </font>
    <font>
      <b/>
      <sz val="12"/>
      <name val="Verdana"/>
      <family val="2"/>
      <charset val="162"/>
    </font>
    <font>
      <b/>
      <sz val="10"/>
      <name val="Verdana"/>
      <family val="2"/>
      <charset val="162"/>
    </font>
    <font>
      <sz val="9"/>
      <color rgb="FFFF0000"/>
      <name val="Times New Roman"/>
      <family val="1"/>
      <charset val="162"/>
    </font>
    <font>
      <sz val="10"/>
      <color rgb="FFFF0000"/>
      <name val="Times New Roman"/>
      <family val="1"/>
      <charset val="162"/>
    </font>
    <font>
      <b/>
      <sz val="14"/>
      <color theme="1"/>
      <name val="Verdana"/>
      <family val="2"/>
      <charset val="162"/>
    </font>
    <font>
      <b/>
      <sz val="10"/>
      <color rgb="FFFF0000"/>
      <name val="Times New Roman"/>
      <family val="1"/>
      <charset val="162"/>
    </font>
    <font>
      <sz val="14"/>
      <name val="Arial Tur"/>
      <charset val="162"/>
    </font>
    <font>
      <b/>
      <sz val="12"/>
      <name val="Times New Roman"/>
      <family val="1"/>
      <charset val="162"/>
    </font>
    <font>
      <b/>
      <sz val="9"/>
      <color rgb="FFFF0000"/>
      <name val="Times New Roman"/>
      <family val="1"/>
      <charset val="162"/>
    </font>
    <font>
      <b/>
      <sz val="12"/>
      <color rgb="FFFF0000"/>
      <name val="Times New Roman"/>
      <family val="1"/>
      <charset val="162"/>
    </font>
    <font>
      <sz val="28"/>
      <name val="Arial Tur"/>
      <charset val="162"/>
    </font>
    <font>
      <b/>
      <sz val="8"/>
      <color rgb="FFFF0000"/>
      <name val="Verdana"/>
      <family val="2"/>
      <charset val="162"/>
    </font>
    <font>
      <b/>
      <sz val="11"/>
      <color rgb="FFFF0000"/>
      <name val="Arial Tur"/>
      <charset val="162"/>
    </font>
  </fonts>
  <fills count="9">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00FFFF"/>
        <bgColor indexed="64"/>
      </patternFill>
    </fill>
    <fill>
      <patternFill patternType="solid">
        <fgColor theme="4"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20" fillId="0" borderId="0" applyFont="0" applyFill="0" applyBorder="0" applyAlignment="0" applyProtection="0"/>
    <xf numFmtId="0" fontId="19" fillId="0" borderId="0"/>
  </cellStyleXfs>
  <cellXfs count="170">
    <xf numFmtId="0" fontId="0" fillId="0" borderId="0" xfId="0"/>
    <xf numFmtId="0" fontId="5" fillId="0" borderId="0" xfId="0" applyFont="1" applyProtection="1">
      <protection locked="0"/>
    </xf>
    <xf numFmtId="0" fontId="3" fillId="0" borderId="0" xfId="0" applyFont="1" applyProtection="1">
      <protection locked="0"/>
    </xf>
    <xf numFmtId="0" fontId="3" fillId="0" borderId="0" xfId="0" applyFont="1" applyAlignment="1" applyProtection="1">
      <alignment horizontal="right"/>
      <protection locked="0"/>
    </xf>
    <xf numFmtId="0" fontId="16" fillId="0" borderId="0" xfId="0" applyFont="1" applyAlignment="1" applyProtection="1">
      <alignment horizontal="left"/>
      <protection locked="0"/>
    </xf>
    <xf numFmtId="0" fontId="10" fillId="0" borderId="1" xfId="0" applyFont="1" applyBorder="1" applyAlignment="1" applyProtection="1">
      <alignment horizontal="left"/>
      <protection locked="0"/>
    </xf>
    <xf numFmtId="0" fontId="8" fillId="0" borderId="2" xfId="0" applyFont="1" applyBorder="1" applyProtection="1">
      <protection locked="0"/>
    </xf>
    <xf numFmtId="0" fontId="5" fillId="0" borderId="0" xfId="0" applyFont="1" applyBorder="1" applyProtection="1">
      <protection locked="0"/>
    </xf>
    <xf numFmtId="0" fontId="7" fillId="0" borderId="4" xfId="0" applyFont="1" applyBorder="1" applyAlignment="1" applyProtection="1">
      <alignment horizontal="center" vertical="center"/>
      <protection locked="0"/>
    </xf>
    <xf numFmtId="0" fontId="8" fillId="0" borderId="0" xfId="0" applyFont="1" applyBorder="1" applyProtection="1">
      <protection locked="0"/>
    </xf>
    <xf numFmtId="0" fontId="10" fillId="0" borderId="4"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8" fillId="0" borderId="3" xfId="0" applyFont="1" applyBorder="1" applyProtection="1">
      <protection locked="0"/>
    </xf>
    <xf numFmtId="0" fontId="8" fillId="0" borderId="8" xfId="0" applyFont="1" applyBorder="1" applyAlignment="1" applyProtection="1">
      <alignment horizontal="left"/>
      <protection locked="0"/>
    </xf>
    <xf numFmtId="0" fontId="5" fillId="0" borderId="1" xfId="0" applyFont="1" applyBorder="1" applyProtection="1">
      <protection locked="0"/>
    </xf>
    <xf numFmtId="0" fontId="5" fillId="0" borderId="2" xfId="0" applyFont="1" applyBorder="1" applyProtection="1">
      <protection locked="0"/>
    </xf>
    <xf numFmtId="0" fontId="8" fillId="0" borderId="0" xfId="0" applyFont="1" applyBorder="1" applyAlignment="1" applyProtection="1">
      <alignment vertical="center"/>
      <protection locked="0"/>
    </xf>
    <xf numFmtId="0" fontId="5" fillId="0" borderId="5" xfId="0" applyFont="1" applyBorder="1" applyProtection="1">
      <protection locked="0"/>
    </xf>
    <xf numFmtId="0" fontId="5" fillId="0" borderId="3" xfId="0" applyFont="1" applyBorder="1" applyProtection="1">
      <protection locked="0"/>
    </xf>
    <xf numFmtId="0" fontId="7" fillId="0" borderId="5" xfId="0" applyFont="1" applyBorder="1" applyAlignment="1" applyProtection="1">
      <alignment horizontal="center" vertical="center"/>
      <protection locked="0"/>
    </xf>
    <xf numFmtId="0" fontId="13" fillId="0" borderId="0" xfId="0" applyFont="1" applyProtection="1">
      <protection locked="0"/>
    </xf>
    <xf numFmtId="0" fontId="14" fillId="0" borderId="0" xfId="0" applyFont="1" applyAlignment="1" applyProtection="1">
      <alignment horizontal="left"/>
      <protection locked="0"/>
    </xf>
    <xf numFmtId="0" fontId="1" fillId="0" borderId="0" xfId="0" applyFont="1" applyAlignment="1" applyProtection="1">
      <alignment horizontal="left"/>
      <protection locked="0"/>
    </xf>
    <xf numFmtId="0" fontId="0" fillId="0" borderId="0" xfId="0" applyFont="1" applyAlignment="1" applyProtection="1">
      <alignment shrinkToFit="1"/>
      <protection locked="0"/>
    </xf>
    <xf numFmtId="0" fontId="12" fillId="0" borderId="0" xfId="0" applyFont="1" applyAlignment="1" applyProtection="1">
      <alignment horizontal="left"/>
      <protection locked="0"/>
    </xf>
    <xf numFmtId="0" fontId="0" fillId="0" borderId="0" xfId="0" applyFont="1" applyProtection="1">
      <protection locked="0"/>
    </xf>
    <xf numFmtId="0" fontId="3" fillId="0" borderId="0" xfId="0" applyFont="1" applyAlignment="1" applyProtection="1">
      <alignment shrinkToFit="1"/>
      <protection locked="0"/>
    </xf>
    <xf numFmtId="0" fontId="15" fillId="0" borderId="0" xfId="0" applyFont="1" applyProtection="1">
      <protection locked="0"/>
    </xf>
    <xf numFmtId="0" fontId="5" fillId="0" borderId="0" xfId="0" applyFont="1" applyAlignment="1" applyProtection="1">
      <protection locked="0"/>
    </xf>
    <xf numFmtId="0" fontId="6" fillId="0" borderId="0" xfId="0" applyFont="1" applyAlignment="1" applyProtection="1">
      <alignment horizontal="left"/>
      <protection locked="0"/>
    </xf>
    <xf numFmtId="0" fontId="26" fillId="0" borderId="6" xfId="0" applyFont="1" applyBorder="1" applyAlignment="1" applyProtection="1">
      <alignment horizontal="left"/>
      <protection locked="0"/>
    </xf>
    <xf numFmtId="0" fontId="26" fillId="0" borderId="7" xfId="0" applyFont="1" applyBorder="1" applyAlignment="1" applyProtection="1">
      <alignment horizontal="left"/>
      <protection locked="0"/>
    </xf>
    <xf numFmtId="0" fontId="26" fillId="0" borderId="8" xfId="0" applyFont="1" applyBorder="1" applyAlignment="1" applyProtection="1">
      <alignment horizontal="left"/>
      <protection locked="0"/>
    </xf>
    <xf numFmtId="0" fontId="27" fillId="0" borderId="6" xfId="0" applyFont="1" applyBorder="1" applyAlignment="1" applyProtection="1">
      <alignment horizontal="left"/>
      <protection locked="0"/>
    </xf>
    <xf numFmtId="0" fontId="27" fillId="0" borderId="8" xfId="0" applyFont="1" applyBorder="1" applyAlignment="1" applyProtection="1">
      <alignment horizontal="left"/>
      <protection locked="0"/>
    </xf>
    <xf numFmtId="0" fontId="5" fillId="0" borderId="10" xfId="0" applyFont="1" applyBorder="1" applyAlignment="1" applyProtection="1">
      <alignment horizontal="center" vertical="center" wrapText="1"/>
      <protection locked="0"/>
    </xf>
    <xf numFmtId="0" fontId="0" fillId="0" borderId="0" xfId="0" applyAlignment="1">
      <alignment horizontal="left" vertical="center"/>
    </xf>
    <xf numFmtId="0" fontId="0" fillId="0" borderId="0" xfId="0" applyBorder="1" applyAlignment="1">
      <alignment horizontal="left" vertical="top"/>
    </xf>
    <xf numFmtId="0" fontId="22" fillId="0" borderId="0" xfId="0" applyFont="1" applyFill="1" applyAlignment="1" applyProtection="1">
      <alignment vertical="center" wrapText="1"/>
      <protection locked="0"/>
    </xf>
    <xf numFmtId="0" fontId="23" fillId="0" borderId="9" xfId="0" applyFont="1" applyFill="1" applyBorder="1" applyAlignment="1" applyProtection="1">
      <alignment horizontal="center" vertical="center" wrapText="1"/>
      <protection locked="0"/>
    </xf>
    <xf numFmtId="49" fontId="23" fillId="0" borderId="9" xfId="0" applyNumberFormat="1" applyFont="1" applyFill="1" applyBorder="1" applyAlignment="1" applyProtection="1">
      <alignment horizontal="center" vertical="center" wrapText="1"/>
      <protection locked="0"/>
    </xf>
    <xf numFmtId="166" fontId="23" fillId="0" borderId="9" xfId="0" applyNumberFormat="1" applyFont="1" applyFill="1" applyBorder="1" applyAlignment="1" applyProtection="1">
      <alignment horizontal="center" vertical="center" wrapText="1"/>
      <protection locked="0"/>
    </xf>
    <xf numFmtId="165" fontId="23" fillId="2" borderId="9" xfId="0" applyNumberFormat="1" applyFont="1" applyFill="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protection locked="0"/>
    </xf>
    <xf numFmtId="4" fontId="22" fillId="0" borderId="9" xfId="0" applyNumberFormat="1" applyFont="1" applyFill="1" applyBorder="1" applyAlignment="1" applyProtection="1">
      <alignment vertical="center" wrapText="1"/>
      <protection locked="0"/>
    </xf>
    <xf numFmtId="0" fontId="22" fillId="0" borderId="0" xfId="0" applyFont="1" applyFill="1" applyAlignment="1" applyProtection="1">
      <alignment horizontal="center" vertical="center" wrapText="1"/>
      <protection locked="0"/>
    </xf>
    <xf numFmtId="0" fontId="0" fillId="0" borderId="0" xfId="0" applyProtection="1">
      <protection locked="0"/>
    </xf>
    <xf numFmtId="0" fontId="25" fillId="0" borderId="0" xfId="0" applyFont="1" applyFill="1" applyAlignment="1" applyProtection="1">
      <alignment horizontal="center" vertical="center" wrapText="1"/>
      <protection locked="0"/>
    </xf>
    <xf numFmtId="0" fontId="0" fillId="0" borderId="0" xfId="0" applyAlignment="1" applyProtection="1">
      <alignment horizontal="left"/>
      <protection locked="0"/>
    </xf>
    <xf numFmtId="0" fontId="2" fillId="2" borderId="0" xfId="0" applyFont="1" applyFill="1" applyAlignment="1" applyProtection="1">
      <alignment horizontal="left"/>
      <protection locked="0"/>
    </xf>
    <xf numFmtId="0" fontId="0" fillId="0" borderId="0" xfId="0" applyAlignment="1">
      <alignment horizontal="left" vertical="center"/>
    </xf>
    <xf numFmtId="0" fontId="26" fillId="0" borderId="7" xfId="0" applyNumberFormat="1" applyFont="1" applyBorder="1" applyAlignment="1" applyProtection="1">
      <alignment horizontal="left"/>
      <protection locked="0"/>
    </xf>
    <xf numFmtId="0" fontId="28" fillId="0" borderId="0" xfId="0" applyFont="1" applyBorder="1" applyAlignment="1" applyProtection="1">
      <alignment horizontal="center" vertical="center" wrapText="1"/>
      <protection locked="0"/>
    </xf>
    <xf numFmtId="49" fontId="22" fillId="0" borderId="0" xfId="0" applyNumberFormat="1" applyFont="1" applyFill="1" applyAlignment="1" applyProtection="1">
      <alignment horizontal="left" vertical="center" wrapText="1"/>
      <protection locked="0"/>
    </xf>
    <xf numFmtId="0" fontId="2" fillId="0" borderId="0" xfId="0" applyFont="1" applyAlignment="1" applyProtection="1">
      <alignment horizontal="left"/>
      <protection locked="0"/>
    </xf>
    <xf numFmtId="0" fontId="5"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Border="1" applyAlignment="1" applyProtection="1">
      <alignment horizontal="left"/>
      <protection locked="0"/>
    </xf>
    <xf numFmtId="49" fontId="22" fillId="3" borderId="9" xfId="0" applyNumberFormat="1" applyFont="1" applyFill="1" applyBorder="1" applyAlignment="1" applyProtection="1">
      <alignment horizontal="left" vertical="center" wrapText="1"/>
    </xf>
    <xf numFmtId="0" fontId="22" fillId="3" borderId="9" xfId="0" applyFont="1" applyFill="1" applyBorder="1" applyAlignment="1" applyProtection="1">
      <alignment horizontal="center" vertical="center" wrapText="1"/>
    </xf>
    <xf numFmtId="4" fontId="22" fillId="3" borderId="9" xfId="0" applyNumberFormat="1" applyFont="1" applyFill="1" applyBorder="1" applyAlignment="1" applyProtection="1">
      <alignment vertical="center" wrapText="1"/>
    </xf>
    <xf numFmtId="0" fontId="6" fillId="0" borderId="4" xfId="0" applyFont="1" applyBorder="1" applyAlignment="1" applyProtection="1">
      <alignment horizontal="left"/>
      <protection locked="0"/>
    </xf>
    <xf numFmtId="0" fontId="5" fillId="0" borderId="6" xfId="0" applyFont="1" applyBorder="1" applyProtection="1">
      <protection locked="0"/>
    </xf>
    <xf numFmtId="0" fontId="5" fillId="0" borderId="7" xfId="0" applyFont="1" applyBorder="1" applyProtection="1">
      <protection locked="0"/>
    </xf>
    <xf numFmtId="0" fontId="5" fillId="0" borderId="4" xfId="0" applyFont="1" applyBorder="1" applyProtection="1">
      <protection locked="0"/>
    </xf>
    <xf numFmtId="0" fontId="2" fillId="0" borderId="4" xfId="0" applyFont="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14" fillId="0" borderId="4" xfId="0" applyFont="1" applyBorder="1" applyAlignment="1" applyProtection="1">
      <alignment horizontal="left"/>
      <protection locked="0"/>
    </xf>
    <xf numFmtId="0" fontId="1" fillId="0" borderId="0" xfId="0" applyFont="1" applyBorder="1" applyAlignment="1" applyProtection="1">
      <alignment horizontal="left"/>
      <protection locked="0"/>
    </xf>
    <xf numFmtId="0" fontId="5" fillId="0" borderId="8" xfId="0" applyFont="1" applyBorder="1" applyProtection="1">
      <protection locked="0"/>
    </xf>
    <xf numFmtId="4" fontId="5" fillId="3" borderId="9" xfId="0" applyNumberFormat="1" applyFont="1" applyFill="1" applyBorder="1" applyAlignment="1" applyProtection="1">
      <alignment vertical="center" wrapText="1"/>
    </xf>
    <xf numFmtId="4" fontId="5" fillId="3" borderId="9" xfId="0" applyNumberFormat="1" applyFont="1" applyFill="1" applyBorder="1" applyAlignment="1" applyProtection="1">
      <alignment horizontal="right" vertical="center" wrapText="1"/>
    </xf>
    <xf numFmtId="0" fontId="8" fillId="0" borderId="0" xfId="0" applyFont="1" applyBorder="1" applyAlignment="1" applyProtection="1">
      <alignment horizontal="left"/>
      <protection locked="0"/>
    </xf>
    <xf numFmtId="0" fontId="5" fillId="0" borderId="0" xfId="0" applyFont="1" applyBorder="1" applyAlignment="1" applyProtection="1">
      <alignment horizontal="left"/>
      <protection locked="0"/>
    </xf>
    <xf numFmtId="0" fontId="5" fillId="0" borderId="9" xfId="0" applyFont="1" applyBorder="1" applyAlignment="1" applyProtection="1">
      <alignment vertical="center" wrapText="1"/>
      <protection locked="0"/>
    </xf>
    <xf numFmtId="0" fontId="5" fillId="0" borderId="9" xfId="0" applyNumberFormat="1"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29" fillId="0" borderId="0" xfId="0" applyFont="1" applyAlignment="1" applyProtection="1">
      <alignment horizontal="right"/>
      <protection locked="0"/>
    </xf>
    <xf numFmtId="0" fontId="32" fillId="0" borderId="0" xfId="0" applyFont="1" applyAlignment="1" applyProtection="1">
      <alignment horizontal="left"/>
      <protection locked="0"/>
    </xf>
    <xf numFmtId="0" fontId="18" fillId="0" borderId="0" xfId="0" applyFont="1" applyAlignment="1">
      <alignment horizontal="center" vertical="center" wrapText="1"/>
    </xf>
    <xf numFmtId="0" fontId="0" fillId="8" borderId="0" xfId="0" applyFill="1" applyAlignment="1">
      <alignment horizontal="left" vertical="center" wrapText="1"/>
    </xf>
    <xf numFmtId="0" fontId="36" fillId="0" borderId="0" xfId="0" applyFont="1" applyAlignment="1">
      <alignment horizontal="center" vertical="center" wrapText="1"/>
    </xf>
    <xf numFmtId="0" fontId="5" fillId="0" borderId="9" xfId="0" applyFont="1" applyBorder="1" applyAlignment="1" applyProtection="1">
      <alignment horizontal="center" vertical="center"/>
      <protection locked="0"/>
    </xf>
    <xf numFmtId="0" fontId="2" fillId="0" borderId="0" xfId="0" applyFont="1" applyAlignment="1" applyProtection="1">
      <alignment horizontal="left"/>
      <protection locked="0"/>
    </xf>
    <xf numFmtId="0" fontId="5" fillId="0" borderId="0" xfId="0" applyFont="1" applyAlignment="1" applyProtection="1">
      <alignment horizontal="left"/>
      <protection locked="0"/>
    </xf>
    <xf numFmtId="0" fontId="5" fillId="0" borderId="0" xfId="0" applyFont="1" applyAlignment="1" applyProtection="1">
      <alignment horizontal="center"/>
      <protection locked="0"/>
    </xf>
    <xf numFmtId="3" fontId="5" fillId="7" borderId="9" xfId="0" applyNumberFormat="1" applyFont="1" applyFill="1" applyBorder="1" applyAlignment="1" applyProtection="1">
      <alignment horizontal="center" vertical="center"/>
      <protection locked="0"/>
    </xf>
    <xf numFmtId="0" fontId="14" fillId="2" borderId="0" xfId="0" applyFont="1" applyFill="1" applyAlignment="1" applyProtection="1">
      <alignment horizontal="left"/>
    </xf>
    <xf numFmtId="0" fontId="2" fillId="2" borderId="0" xfId="0" applyFont="1" applyFill="1" applyAlignment="1" applyProtection="1">
      <alignment horizontal="left"/>
    </xf>
    <xf numFmtId="0" fontId="5" fillId="2" borderId="0" xfId="0" applyFont="1" applyFill="1" applyProtection="1"/>
    <xf numFmtId="0" fontId="0" fillId="0" borderId="0" xfId="0" applyBorder="1" applyAlignment="1">
      <alignment vertical="top" wrapText="1"/>
    </xf>
    <xf numFmtId="0" fontId="0" fillId="5" borderId="0" xfId="0" applyFill="1" applyBorder="1" applyAlignment="1">
      <alignment vertical="top" wrapText="1"/>
    </xf>
    <xf numFmtId="0" fontId="18" fillId="0" borderId="0" xfId="0" applyFont="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17" fillId="0" borderId="0" xfId="0" applyFont="1" applyAlignment="1" applyProtection="1">
      <alignment horizontal="center" wrapText="1"/>
      <protection locked="0"/>
    </xf>
    <xf numFmtId="49" fontId="3" fillId="0" borderId="0" xfId="0" applyNumberFormat="1" applyFont="1" applyAlignment="1" applyProtection="1">
      <alignment horizontal="left"/>
      <protection locked="0"/>
    </xf>
    <xf numFmtId="0" fontId="33" fillId="0" borderId="1" xfId="0" applyFont="1" applyBorder="1" applyAlignment="1" applyProtection="1">
      <alignment horizontal="left" vertical="top" wrapText="1"/>
      <protection locked="0"/>
    </xf>
    <xf numFmtId="0" fontId="33" fillId="0" borderId="2"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4" xfId="0" applyFont="1" applyBorder="1" applyAlignment="1" applyProtection="1">
      <alignment horizontal="left" vertical="top" wrapText="1"/>
      <protection locked="0"/>
    </xf>
    <xf numFmtId="0" fontId="33" fillId="0" borderId="0" xfId="0" applyFont="1" applyBorder="1" applyAlignment="1" applyProtection="1">
      <alignment horizontal="left" vertical="top" wrapText="1"/>
      <protection locked="0"/>
    </xf>
    <xf numFmtId="0" fontId="33" fillId="0" borderId="7"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3"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27" fillId="0" borderId="10"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protection locked="0"/>
    </xf>
    <xf numFmtId="0" fontId="1" fillId="0" borderId="0" xfId="0" applyFont="1" applyAlignment="1" applyProtection="1">
      <alignment horizontal="center"/>
      <protection locked="0"/>
    </xf>
    <xf numFmtId="0" fontId="5" fillId="0" borderId="11" xfId="0" applyFont="1" applyBorder="1" applyAlignment="1" applyProtection="1">
      <alignment horizontal="center" vertical="center" wrapText="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4" fillId="0" borderId="0" xfId="0" applyFont="1" applyAlignment="1" applyProtection="1">
      <alignment horizontal="left"/>
      <protection locked="0"/>
    </xf>
    <xf numFmtId="0" fontId="31" fillId="0" borderId="0" xfId="0" applyFont="1" applyAlignment="1" applyProtection="1">
      <alignment horizontal="left" vertical="center"/>
      <protection locked="0"/>
    </xf>
    <xf numFmtId="49" fontId="22" fillId="0" borderId="0" xfId="0" applyNumberFormat="1" applyFont="1" applyFill="1" applyAlignment="1" applyProtection="1">
      <alignment horizontal="left" vertical="center" wrapText="1"/>
      <protection locked="0"/>
    </xf>
    <xf numFmtId="0" fontId="0" fillId="0" borderId="0" xfId="0" applyAlignment="1" applyProtection="1">
      <alignment horizontal="center"/>
      <protection locked="0"/>
    </xf>
    <xf numFmtId="165" fontId="23" fillId="0" borderId="10" xfId="0" applyNumberFormat="1" applyFont="1"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4" fontId="24" fillId="3" borderId="0" xfId="0" applyNumberFormat="1" applyFont="1" applyFill="1" applyAlignment="1" applyProtection="1">
      <alignment horizontal="center" vertical="center" wrapText="1"/>
      <protection locked="0"/>
    </xf>
    <xf numFmtId="49" fontId="24" fillId="0" borderId="0" xfId="0" applyNumberFormat="1" applyFont="1" applyFill="1" applyAlignment="1" applyProtection="1">
      <alignment horizontal="left" vertical="center" wrapText="1"/>
      <protection locked="0"/>
    </xf>
    <xf numFmtId="0" fontId="24" fillId="0" borderId="0" xfId="0" applyFont="1" applyFill="1" applyAlignment="1" applyProtection="1">
      <alignment horizontal="center" vertical="center" wrapText="1"/>
      <protection locked="0"/>
    </xf>
    <xf numFmtId="49" fontId="22" fillId="6" borderId="0" xfId="0" applyNumberFormat="1" applyFont="1" applyFill="1" applyAlignment="1" applyProtection="1">
      <alignment horizontal="left" vertical="center" wrapText="1"/>
      <protection locked="0"/>
    </xf>
    <xf numFmtId="0" fontId="28" fillId="0" borderId="0" xfId="0" applyFont="1"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33" fillId="0" borderId="0" xfId="0" applyFont="1" applyAlignment="1" applyProtection="1">
      <alignment horizontal="center"/>
      <protection locked="0"/>
    </xf>
    <xf numFmtId="0" fontId="5" fillId="0" borderId="0"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2" fillId="0" borderId="0" xfId="0" applyFont="1" applyAlignment="1" applyProtection="1">
      <alignment horizontal="center"/>
      <protection locked="0"/>
    </xf>
    <xf numFmtId="0" fontId="4" fillId="2" borderId="0" xfId="0" applyFont="1" applyFill="1" applyAlignment="1" applyProtection="1">
      <alignment horizontal="left"/>
      <protection locked="0"/>
    </xf>
    <xf numFmtId="0" fontId="2" fillId="0" borderId="0" xfId="0" applyFont="1" applyBorder="1" applyAlignment="1" applyProtection="1">
      <alignment horizontal="left"/>
      <protection locked="0"/>
    </xf>
    <xf numFmtId="0" fontId="2" fillId="0" borderId="7"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7" xfId="0" applyFont="1" applyBorder="1" applyAlignment="1" applyProtection="1">
      <alignment horizontal="left"/>
      <protection locked="0"/>
    </xf>
    <xf numFmtId="0" fontId="5" fillId="0" borderId="9" xfId="0" applyFont="1" applyBorder="1" applyAlignment="1" applyProtection="1">
      <alignment horizontal="center" vertical="center" wrapText="1"/>
      <protection locked="0"/>
    </xf>
    <xf numFmtId="4" fontId="5" fillId="0" borderId="9" xfId="0" applyNumberFormat="1" applyFont="1" applyBorder="1" applyAlignment="1" applyProtection="1">
      <alignment horizontal="right" vertical="center" wrapText="1"/>
      <protection locked="0"/>
    </xf>
    <xf numFmtId="0" fontId="5" fillId="3" borderId="10"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4" fontId="5" fillId="3" borderId="10" xfId="0" applyNumberFormat="1" applyFont="1" applyFill="1" applyBorder="1" applyAlignment="1" applyProtection="1">
      <alignment horizontal="center" vertical="center" wrapText="1"/>
    </xf>
    <xf numFmtId="4" fontId="5" fillId="3" borderId="12" xfId="0" applyNumberFormat="1" applyFont="1" applyFill="1" applyBorder="1" applyAlignment="1" applyProtection="1">
      <alignment horizontal="center" vertical="center" wrapText="1"/>
    </xf>
    <xf numFmtId="0" fontId="3" fillId="0" borderId="0" xfId="0" applyFont="1" applyAlignment="1" applyProtection="1">
      <alignment horizontal="center"/>
      <protection locked="0"/>
    </xf>
    <xf numFmtId="0" fontId="3" fillId="0" borderId="7" xfId="0" applyFont="1" applyBorder="1" applyAlignment="1" applyProtection="1">
      <alignment horizontal="center"/>
      <protection locked="0"/>
    </xf>
    <xf numFmtId="3" fontId="5" fillId="4" borderId="10" xfId="0" applyNumberFormat="1" applyFont="1" applyFill="1" applyBorder="1" applyAlignment="1" applyProtection="1">
      <alignment horizontal="center" vertical="center"/>
    </xf>
    <xf numFmtId="3" fontId="5" fillId="4" borderId="12" xfId="0" applyNumberFormat="1" applyFont="1" applyFill="1" applyBorder="1" applyAlignment="1" applyProtection="1">
      <alignment horizontal="center" vertical="center"/>
    </xf>
    <xf numFmtId="0" fontId="29" fillId="0" borderId="0" xfId="0" applyFont="1" applyAlignment="1" applyProtection="1">
      <alignment horizontal="left"/>
      <protection locked="0"/>
    </xf>
    <xf numFmtId="0" fontId="21" fillId="0" borderId="0" xfId="0" applyFont="1" applyBorder="1" applyAlignment="1" applyProtection="1">
      <alignment horizontal="left" vertical="center"/>
      <protection locked="0"/>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5" fillId="0" borderId="9" xfId="0" applyFont="1" applyBorder="1" applyAlignment="1" applyProtection="1">
      <alignment horizontal="center" vertical="center"/>
      <protection locked="0"/>
    </xf>
    <xf numFmtId="0" fontId="11" fillId="0" borderId="0" xfId="0" applyFont="1" applyAlignment="1" applyProtection="1">
      <alignment horizontal="center"/>
      <protection locked="0"/>
    </xf>
    <xf numFmtId="0" fontId="2" fillId="0" borderId="0" xfId="0" applyFont="1" applyAlignment="1" applyProtection="1">
      <alignment horizontal="left"/>
      <protection locked="0"/>
    </xf>
    <xf numFmtId="0" fontId="6" fillId="2" borderId="0" xfId="0" applyFont="1" applyFill="1" applyAlignment="1" applyProtection="1">
      <alignment horizontal="left" vertical="center"/>
      <protection locked="0"/>
    </xf>
    <xf numFmtId="0" fontId="5" fillId="0" borderId="4"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0" xfId="0" applyFont="1" applyAlignment="1" applyProtection="1">
      <alignment horizontal="left"/>
      <protection locked="0"/>
    </xf>
    <xf numFmtId="0" fontId="5" fillId="0" borderId="0" xfId="0" applyFont="1" applyAlignment="1" applyProtection="1">
      <alignment horizontal="center"/>
      <protection locked="0"/>
    </xf>
    <xf numFmtId="0" fontId="30" fillId="0" borderId="0" xfId="0" applyFont="1" applyAlignment="1">
      <alignment horizontal="center"/>
    </xf>
    <xf numFmtId="0" fontId="34" fillId="0" borderId="0" xfId="0" applyFont="1" applyAlignment="1">
      <alignment horizontal="left" vertical="top" wrapText="1"/>
    </xf>
    <xf numFmtId="0" fontId="0" fillId="0" borderId="0" xfId="0" applyAlignment="1">
      <alignment horizontal="left" vertical="top" wrapText="1"/>
    </xf>
  </cellXfs>
  <cellStyles count="3">
    <cellStyle name="Binlik Ayracı 2" xfId="1"/>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0"/>
  <sheetViews>
    <sheetView topLeftCell="A13" workbookViewId="0">
      <selection activeCell="B5" sqref="B5:C5"/>
    </sheetView>
  </sheetViews>
  <sheetFormatPr defaultRowHeight="12.75"/>
  <cols>
    <col min="1" max="1" width="2.85546875" style="36" customWidth="1"/>
    <col min="2" max="2" width="97.28515625" style="36" customWidth="1"/>
    <col min="3" max="3" width="3.5703125" style="36" hidden="1" customWidth="1"/>
    <col min="4" max="16384" width="9.140625" style="36"/>
  </cols>
  <sheetData>
    <row r="2" spans="1:3" ht="38.25" customHeight="1">
      <c r="A2" s="93" t="s">
        <v>57</v>
      </c>
      <c r="B2" s="93"/>
      <c r="C2" s="93"/>
    </row>
    <row r="3" spans="1:3" s="50" customFormat="1" ht="38.25" customHeight="1">
      <c r="A3" s="80"/>
      <c r="B3" s="82" t="s">
        <v>116</v>
      </c>
      <c r="C3" s="80"/>
    </row>
    <row r="4" spans="1:3" s="50" customFormat="1" ht="65.25" customHeight="1">
      <c r="A4" s="50" t="s">
        <v>32</v>
      </c>
      <c r="B4" s="92" t="s">
        <v>110</v>
      </c>
      <c r="C4" s="92"/>
    </row>
    <row r="5" spans="1:3" ht="39.75" customHeight="1">
      <c r="A5" s="37" t="s">
        <v>33</v>
      </c>
      <c r="B5" s="91" t="s">
        <v>87</v>
      </c>
      <c r="C5" s="91"/>
    </row>
    <row r="6" spans="1:3" ht="42.75" customHeight="1">
      <c r="A6" s="50" t="s">
        <v>34</v>
      </c>
      <c r="B6" s="92" t="s">
        <v>111</v>
      </c>
      <c r="C6" s="92"/>
    </row>
    <row r="7" spans="1:3" ht="30.75" customHeight="1">
      <c r="A7" s="50" t="s">
        <v>35</v>
      </c>
      <c r="B7" s="91" t="s">
        <v>94</v>
      </c>
      <c r="C7" s="91"/>
    </row>
    <row r="8" spans="1:3" ht="29.25" customHeight="1">
      <c r="A8" s="37" t="s">
        <v>36</v>
      </c>
      <c r="B8" s="92" t="s">
        <v>89</v>
      </c>
      <c r="C8" s="92"/>
    </row>
    <row r="9" spans="1:3" ht="42.75" customHeight="1">
      <c r="A9" s="50" t="s">
        <v>37</v>
      </c>
      <c r="B9" s="91" t="s">
        <v>84</v>
      </c>
      <c r="C9" s="91"/>
    </row>
    <row r="10" spans="1:3" ht="42" customHeight="1">
      <c r="A10" s="50" t="s">
        <v>38</v>
      </c>
      <c r="B10" s="92" t="s">
        <v>73</v>
      </c>
      <c r="C10" s="92"/>
    </row>
    <row r="11" spans="1:3" s="50" customFormat="1" ht="30" customHeight="1">
      <c r="A11" s="50" t="s">
        <v>39</v>
      </c>
      <c r="B11" s="91" t="s">
        <v>85</v>
      </c>
      <c r="C11" s="91"/>
    </row>
    <row r="12" spans="1:3" s="50" customFormat="1" ht="33" customHeight="1">
      <c r="A12" s="50" t="s">
        <v>40</v>
      </c>
      <c r="B12" s="92" t="s">
        <v>93</v>
      </c>
      <c r="C12" s="92"/>
    </row>
    <row r="13" spans="1:3" ht="30.75" customHeight="1">
      <c r="A13" s="50" t="s">
        <v>41</v>
      </c>
      <c r="B13" s="91" t="s">
        <v>95</v>
      </c>
      <c r="C13" s="91"/>
    </row>
    <row r="14" spans="1:3" ht="32.25" customHeight="1">
      <c r="A14" s="50" t="s">
        <v>86</v>
      </c>
      <c r="B14" s="92" t="s">
        <v>74</v>
      </c>
      <c r="C14" s="92"/>
    </row>
    <row r="15" spans="1:3" ht="54.75" customHeight="1">
      <c r="A15" s="50" t="s">
        <v>75</v>
      </c>
      <c r="B15" s="91" t="s">
        <v>102</v>
      </c>
      <c r="C15" s="91"/>
    </row>
    <row r="16" spans="1:3" ht="46.5" customHeight="1">
      <c r="A16" s="50" t="s">
        <v>107</v>
      </c>
      <c r="B16" s="81" t="s">
        <v>106</v>
      </c>
    </row>
    <row r="17" ht="30" customHeight="1"/>
    <row r="18" ht="30" customHeight="1"/>
    <row r="19" ht="30" customHeight="1"/>
    <row r="20" ht="30" customHeight="1"/>
  </sheetData>
  <mergeCells count="13">
    <mergeCell ref="A2:C2"/>
    <mergeCell ref="B10:C10"/>
    <mergeCell ref="B5:C5"/>
    <mergeCell ref="B6:C6"/>
    <mergeCell ref="B7:C7"/>
    <mergeCell ref="B9:C9"/>
    <mergeCell ref="B8:C8"/>
    <mergeCell ref="B4:C4"/>
    <mergeCell ref="B15:C15"/>
    <mergeCell ref="B11:C11"/>
    <mergeCell ref="B12:C12"/>
    <mergeCell ref="B13:C13"/>
    <mergeCell ref="B14:C14"/>
  </mergeCells>
  <phoneticPr fontId="0" type="noConversion"/>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49"/>
  <sheetViews>
    <sheetView showGridLines="0" tabSelected="1" topLeftCell="A10" workbookViewId="0">
      <selection activeCell="N15" sqref="N15:O15"/>
    </sheetView>
  </sheetViews>
  <sheetFormatPr defaultRowHeight="12.75"/>
  <cols>
    <col min="1" max="2" width="9.140625" style="1"/>
    <col min="3" max="3" width="5.85546875" style="1" customWidth="1"/>
    <col min="4" max="4" width="9.7109375" style="1" customWidth="1"/>
    <col min="5" max="5" width="2.42578125" style="1" customWidth="1"/>
    <col min="6" max="6" width="1" style="1" customWidth="1"/>
    <col min="7" max="7" width="6.28515625" style="1" customWidth="1"/>
    <col min="8" max="8" width="14.140625" style="1" customWidth="1"/>
    <col min="9" max="9" width="13.85546875" style="1" customWidth="1"/>
    <col min="10" max="10" width="0.85546875" style="1" customWidth="1"/>
    <col min="11" max="11" width="7.42578125" style="1" customWidth="1"/>
    <col min="12" max="12" width="6.140625" style="1" customWidth="1"/>
    <col min="13" max="13" width="1" style="1" customWidth="1"/>
    <col min="14" max="14" width="0.42578125" style="1" customWidth="1"/>
    <col min="15" max="15" width="20.85546875" style="1" customWidth="1"/>
    <col min="16" max="16384" width="9.140625" style="1"/>
  </cols>
  <sheetData>
    <row r="1" spans="3:16" ht="39.75" customHeight="1">
      <c r="C1" s="99" t="s">
        <v>98</v>
      </c>
      <c r="D1" s="99"/>
      <c r="E1" s="99"/>
      <c r="F1" s="99"/>
      <c r="G1" s="99"/>
      <c r="H1" s="99"/>
      <c r="I1" s="99"/>
      <c r="J1" s="99"/>
      <c r="K1" s="99"/>
      <c r="L1" s="99"/>
      <c r="M1" s="99"/>
      <c r="N1" s="99"/>
      <c r="O1" s="99"/>
    </row>
    <row r="3" spans="3:16" s="2" customFormat="1">
      <c r="C3" s="2" t="s">
        <v>43</v>
      </c>
      <c r="L3" s="78" t="s">
        <v>103</v>
      </c>
      <c r="M3" s="79" t="s">
        <v>1</v>
      </c>
      <c r="N3" s="100"/>
      <c r="O3" s="100"/>
    </row>
    <row r="5" spans="3:16">
      <c r="C5" s="101" t="s">
        <v>90</v>
      </c>
      <c r="D5" s="102"/>
      <c r="E5" s="102"/>
      <c r="F5" s="102"/>
      <c r="G5" s="102"/>
      <c r="H5" s="102"/>
      <c r="I5" s="102"/>
      <c r="J5" s="102"/>
      <c r="K5" s="102"/>
      <c r="L5" s="102"/>
      <c r="M5" s="102"/>
      <c r="N5" s="103"/>
      <c r="O5" s="73"/>
      <c r="P5" s="7"/>
    </row>
    <row r="6" spans="3:16" ht="15" customHeight="1">
      <c r="C6" s="104"/>
      <c r="D6" s="105"/>
      <c r="E6" s="105"/>
      <c r="F6" s="105"/>
      <c r="G6" s="105"/>
      <c r="H6" s="105"/>
      <c r="I6" s="105"/>
      <c r="J6" s="105"/>
      <c r="K6" s="105"/>
      <c r="L6" s="105"/>
      <c r="M6" s="105"/>
      <c r="N6" s="106"/>
      <c r="O6" s="73"/>
      <c r="P6" s="7"/>
    </row>
    <row r="7" spans="3:16" ht="1.5" customHeight="1">
      <c r="C7" s="104"/>
      <c r="D7" s="105"/>
      <c r="E7" s="105"/>
      <c r="F7" s="105"/>
      <c r="G7" s="105"/>
      <c r="H7" s="105"/>
      <c r="I7" s="105"/>
      <c r="J7" s="105"/>
      <c r="K7" s="105"/>
      <c r="L7" s="105"/>
      <c r="M7" s="105"/>
      <c r="N7" s="106"/>
      <c r="O7" s="85"/>
      <c r="P7" s="7"/>
    </row>
    <row r="8" spans="3:16" ht="15" hidden="1" customHeight="1">
      <c r="C8" s="104"/>
      <c r="D8" s="105"/>
      <c r="E8" s="105"/>
      <c r="F8" s="105"/>
      <c r="G8" s="105"/>
      <c r="H8" s="105"/>
      <c r="I8" s="105"/>
      <c r="J8" s="105"/>
      <c r="K8" s="105"/>
      <c r="L8" s="105"/>
      <c r="M8" s="105"/>
      <c r="N8" s="106"/>
      <c r="O8" s="74"/>
      <c r="P8" s="7"/>
    </row>
    <row r="9" spans="3:16" ht="15" hidden="1" customHeight="1">
      <c r="C9" s="104"/>
      <c r="D9" s="105"/>
      <c r="E9" s="105"/>
      <c r="F9" s="105"/>
      <c r="G9" s="105"/>
      <c r="H9" s="105"/>
      <c r="I9" s="105"/>
      <c r="J9" s="105"/>
      <c r="K9" s="105"/>
      <c r="L9" s="105"/>
      <c r="M9" s="105"/>
      <c r="N9" s="106"/>
      <c r="O9" s="74"/>
    </row>
    <row r="10" spans="3:16" ht="8.25" customHeight="1">
      <c r="C10" s="107"/>
      <c r="D10" s="108"/>
      <c r="E10" s="108"/>
      <c r="F10" s="108"/>
      <c r="G10" s="108"/>
      <c r="H10" s="108"/>
      <c r="I10" s="108"/>
      <c r="J10" s="108"/>
      <c r="K10" s="108"/>
      <c r="L10" s="108"/>
      <c r="M10" s="108"/>
      <c r="N10" s="109"/>
    </row>
    <row r="11" spans="3:16" ht="13.5" customHeight="1"/>
    <row r="12" spans="3:16" ht="62.25" customHeight="1">
      <c r="C12" s="75" t="s">
        <v>71</v>
      </c>
      <c r="D12" s="83" t="s">
        <v>18</v>
      </c>
      <c r="E12" s="96" t="s">
        <v>19</v>
      </c>
      <c r="F12" s="97"/>
      <c r="G12" s="98"/>
      <c r="H12" s="94" t="s">
        <v>99</v>
      </c>
      <c r="I12" s="95"/>
      <c r="J12" s="113" t="s">
        <v>100</v>
      </c>
      <c r="K12" s="114"/>
      <c r="L12" s="114"/>
      <c r="M12" s="114"/>
      <c r="N12" s="94" t="s">
        <v>101</v>
      </c>
      <c r="O12" s="95"/>
    </row>
    <row r="13" spans="3:16" ht="102" customHeight="1">
      <c r="C13" s="87">
        <v>1</v>
      </c>
      <c r="D13" s="76"/>
      <c r="E13" s="110" t="s">
        <v>117</v>
      </c>
      <c r="F13" s="111"/>
      <c r="G13" s="112"/>
      <c r="H13" s="94" t="s">
        <v>105</v>
      </c>
      <c r="I13" s="95"/>
      <c r="J13" s="96"/>
      <c r="K13" s="97"/>
      <c r="L13" s="97"/>
      <c r="M13" s="97"/>
      <c r="N13" s="96"/>
      <c r="O13" s="98"/>
    </row>
    <row r="14" spans="3:16">
      <c r="C14" s="87">
        <v>2</v>
      </c>
      <c r="D14" s="76"/>
      <c r="E14" s="110"/>
      <c r="F14" s="111"/>
      <c r="G14" s="112"/>
      <c r="H14" s="94"/>
      <c r="I14" s="95"/>
      <c r="J14" s="94"/>
      <c r="K14" s="116"/>
      <c r="L14" s="116"/>
      <c r="M14" s="116"/>
      <c r="N14" s="94"/>
      <c r="O14" s="95"/>
    </row>
    <row r="15" spans="3:16">
      <c r="C15" s="87">
        <v>3</v>
      </c>
      <c r="D15" s="76"/>
      <c r="E15" s="110"/>
      <c r="F15" s="111"/>
      <c r="G15" s="112"/>
      <c r="H15" s="94"/>
      <c r="I15" s="95"/>
      <c r="J15" s="94"/>
      <c r="K15" s="116"/>
      <c r="L15" s="116"/>
      <c r="M15" s="116"/>
      <c r="N15" s="94"/>
      <c r="O15" s="95"/>
    </row>
    <row r="16" spans="3:16">
      <c r="C16" s="87">
        <v>4</v>
      </c>
      <c r="D16" s="76"/>
      <c r="E16" s="110"/>
      <c r="F16" s="111"/>
      <c r="G16" s="112"/>
      <c r="H16" s="94"/>
      <c r="I16" s="95"/>
      <c r="J16" s="94"/>
      <c r="K16" s="116"/>
      <c r="L16" s="116"/>
      <c r="M16" s="116"/>
      <c r="N16" s="94"/>
      <c r="O16" s="95"/>
    </row>
    <row r="17" spans="3:15">
      <c r="C17" s="87">
        <v>5</v>
      </c>
      <c r="D17" s="76"/>
      <c r="E17" s="110"/>
      <c r="F17" s="111"/>
      <c r="G17" s="112"/>
      <c r="H17" s="94"/>
      <c r="I17" s="95"/>
      <c r="J17" s="94"/>
      <c r="K17" s="116"/>
      <c r="L17" s="116"/>
      <c r="M17" s="116"/>
      <c r="N17" s="94"/>
      <c r="O17" s="95"/>
    </row>
    <row r="18" spans="3:15">
      <c r="C18" s="87">
        <v>6</v>
      </c>
      <c r="D18" s="76"/>
      <c r="E18" s="94" t="s">
        <v>104</v>
      </c>
      <c r="F18" s="116"/>
      <c r="G18" s="95"/>
      <c r="H18" s="94"/>
      <c r="I18" s="95"/>
      <c r="J18" s="94"/>
      <c r="K18" s="116"/>
      <c r="L18" s="116"/>
      <c r="M18" s="116"/>
      <c r="N18" s="94"/>
      <c r="O18" s="95"/>
    </row>
    <row r="19" spans="3:15">
      <c r="C19" s="87">
        <v>7</v>
      </c>
      <c r="D19" s="76"/>
      <c r="E19" s="94" t="s">
        <v>104</v>
      </c>
      <c r="F19" s="116"/>
      <c r="G19" s="95"/>
      <c r="H19" s="94"/>
      <c r="I19" s="95"/>
      <c r="J19" s="94"/>
      <c r="K19" s="116"/>
      <c r="L19" s="116"/>
      <c r="M19" s="116"/>
      <c r="N19" s="94"/>
      <c r="O19" s="95"/>
    </row>
    <row r="20" spans="3:15">
      <c r="C20" s="87">
        <v>8</v>
      </c>
      <c r="D20" s="76"/>
      <c r="E20" s="94" t="s">
        <v>104</v>
      </c>
      <c r="F20" s="116"/>
      <c r="G20" s="95"/>
      <c r="H20" s="94"/>
      <c r="I20" s="95"/>
      <c r="J20" s="94"/>
      <c r="K20" s="116"/>
      <c r="L20" s="116"/>
      <c r="M20" s="116"/>
      <c r="N20" s="94"/>
      <c r="O20" s="95"/>
    </row>
    <row r="21" spans="3:15">
      <c r="C21" s="87">
        <v>9</v>
      </c>
      <c r="D21" s="76"/>
      <c r="E21" s="94" t="s">
        <v>104</v>
      </c>
      <c r="F21" s="116"/>
      <c r="G21" s="95"/>
      <c r="H21" s="94"/>
      <c r="I21" s="95"/>
      <c r="J21" s="94"/>
      <c r="K21" s="116"/>
      <c r="L21" s="116"/>
      <c r="M21" s="116"/>
      <c r="N21" s="94"/>
      <c r="O21" s="95"/>
    </row>
    <row r="22" spans="3:15">
      <c r="C22" s="87">
        <v>10</v>
      </c>
      <c r="D22" s="76"/>
      <c r="E22" s="94" t="s">
        <v>104</v>
      </c>
      <c r="F22" s="116"/>
      <c r="G22" s="95"/>
      <c r="H22" s="94"/>
      <c r="I22" s="95"/>
      <c r="J22" s="94"/>
      <c r="K22" s="116"/>
      <c r="L22" s="116"/>
      <c r="M22" s="116"/>
      <c r="N22" s="94"/>
      <c r="O22" s="95"/>
    </row>
    <row r="23" spans="3:15">
      <c r="C23" s="87">
        <v>11</v>
      </c>
      <c r="D23" s="76"/>
      <c r="E23" s="94" t="s">
        <v>104</v>
      </c>
      <c r="F23" s="116"/>
      <c r="G23" s="95"/>
      <c r="H23" s="94"/>
      <c r="I23" s="95"/>
      <c r="J23" s="94"/>
      <c r="K23" s="116"/>
      <c r="L23" s="116"/>
      <c r="M23" s="116"/>
      <c r="N23" s="94"/>
      <c r="O23" s="95"/>
    </row>
    <row r="24" spans="3:15">
      <c r="C24" s="87">
        <v>12</v>
      </c>
      <c r="D24" s="76"/>
      <c r="E24" s="94" t="s">
        <v>104</v>
      </c>
      <c r="F24" s="116"/>
      <c r="G24" s="95"/>
      <c r="H24" s="94"/>
      <c r="I24" s="95"/>
      <c r="J24" s="94"/>
      <c r="K24" s="116"/>
      <c r="L24" s="116"/>
      <c r="M24" s="116"/>
      <c r="N24" s="94"/>
      <c r="O24" s="95"/>
    </row>
    <row r="25" spans="3:15">
      <c r="C25" s="87">
        <v>13</v>
      </c>
      <c r="D25" s="76"/>
      <c r="E25" s="94" t="s">
        <v>104</v>
      </c>
      <c r="F25" s="116"/>
      <c r="G25" s="95"/>
      <c r="H25" s="94"/>
      <c r="I25" s="95"/>
      <c r="J25" s="94"/>
      <c r="K25" s="116"/>
      <c r="L25" s="116"/>
      <c r="M25" s="116"/>
      <c r="N25" s="94"/>
      <c r="O25" s="95"/>
    </row>
    <row r="26" spans="3:15">
      <c r="C26" s="87">
        <v>14</v>
      </c>
      <c r="D26" s="76"/>
      <c r="E26" s="94" t="s">
        <v>104</v>
      </c>
      <c r="F26" s="116"/>
      <c r="G26" s="95"/>
      <c r="H26" s="94"/>
      <c r="I26" s="95"/>
      <c r="J26" s="94"/>
      <c r="K26" s="116"/>
      <c r="L26" s="116"/>
      <c r="M26" s="116"/>
      <c r="N26" s="94"/>
      <c r="O26" s="95"/>
    </row>
    <row r="27" spans="3:15">
      <c r="C27" s="87">
        <v>15</v>
      </c>
      <c r="D27" s="76"/>
      <c r="E27" s="94" t="s">
        <v>104</v>
      </c>
      <c r="F27" s="116"/>
      <c r="G27" s="95"/>
      <c r="H27" s="94"/>
      <c r="I27" s="95"/>
      <c r="J27" s="94"/>
      <c r="K27" s="116"/>
      <c r="L27" s="116"/>
      <c r="M27" s="116"/>
      <c r="N27" s="94"/>
      <c r="O27" s="95"/>
    </row>
    <row r="28" spans="3:15">
      <c r="C28" s="87">
        <v>16</v>
      </c>
      <c r="D28" s="76"/>
      <c r="E28" s="94" t="s">
        <v>104</v>
      </c>
      <c r="F28" s="116"/>
      <c r="G28" s="95"/>
      <c r="H28" s="94"/>
      <c r="I28" s="95"/>
      <c r="J28" s="94"/>
      <c r="K28" s="116"/>
      <c r="L28" s="116"/>
      <c r="M28" s="116"/>
      <c r="N28" s="94"/>
      <c r="O28" s="95"/>
    </row>
    <row r="29" spans="3:15">
      <c r="C29" s="87">
        <v>17</v>
      </c>
      <c r="D29" s="76"/>
      <c r="E29" s="94" t="s">
        <v>104</v>
      </c>
      <c r="F29" s="116"/>
      <c r="G29" s="95"/>
      <c r="H29" s="94"/>
      <c r="I29" s="95"/>
      <c r="J29" s="94"/>
      <c r="K29" s="116"/>
      <c r="L29" s="116"/>
      <c r="M29" s="116"/>
      <c r="N29" s="94"/>
      <c r="O29" s="95"/>
    </row>
    <row r="30" spans="3:15">
      <c r="C30" s="87">
        <v>18</v>
      </c>
      <c r="D30" s="76"/>
      <c r="E30" s="94" t="s">
        <v>104</v>
      </c>
      <c r="F30" s="116"/>
      <c r="G30" s="95"/>
      <c r="H30" s="94"/>
      <c r="I30" s="95"/>
      <c r="J30" s="94"/>
      <c r="K30" s="116"/>
      <c r="L30" s="116"/>
      <c r="M30" s="116"/>
      <c r="N30" s="94"/>
      <c r="O30" s="95"/>
    </row>
    <row r="31" spans="3:15">
      <c r="C31" s="87">
        <v>19</v>
      </c>
      <c r="D31" s="76"/>
      <c r="E31" s="94" t="s">
        <v>104</v>
      </c>
      <c r="F31" s="116"/>
      <c r="G31" s="95"/>
      <c r="H31" s="94"/>
      <c r="I31" s="95"/>
      <c r="J31" s="94"/>
      <c r="K31" s="116"/>
      <c r="L31" s="116"/>
      <c r="M31" s="116"/>
      <c r="N31" s="94"/>
      <c r="O31" s="95"/>
    </row>
    <row r="32" spans="3:15">
      <c r="C32" s="87">
        <v>20</v>
      </c>
      <c r="D32" s="76"/>
      <c r="E32" s="94" t="s">
        <v>104</v>
      </c>
      <c r="F32" s="116"/>
      <c r="G32" s="95"/>
      <c r="H32" s="94"/>
      <c r="I32" s="95"/>
      <c r="J32" s="94"/>
      <c r="K32" s="116"/>
      <c r="L32" s="116"/>
      <c r="M32" s="116"/>
      <c r="N32" s="94"/>
      <c r="O32" s="95"/>
    </row>
    <row r="33" spans="3:15" ht="15" customHeight="1"/>
    <row r="34" spans="3:15" ht="12.75" customHeight="1">
      <c r="C34" s="120" t="s">
        <v>96</v>
      </c>
      <c r="D34" s="120"/>
      <c r="E34" s="120"/>
      <c r="F34" s="120"/>
      <c r="G34" s="120"/>
      <c r="H34" s="120"/>
      <c r="I34" s="120"/>
      <c r="J34" s="120"/>
      <c r="K34" s="120"/>
      <c r="L34" s="120"/>
      <c r="M34" s="120"/>
      <c r="N34" s="77"/>
      <c r="O34" s="86"/>
    </row>
    <row r="35" spans="3:15" ht="12.75" customHeight="1">
      <c r="C35" s="88" t="str">
        <f>'İSTEK FİŞİ (1 SAYFA)'!A43</f>
        <v>İhtiyacı talep eden</v>
      </c>
      <c r="D35" s="89"/>
      <c r="E35" s="89"/>
      <c r="F35" s="89"/>
      <c r="G35" s="84"/>
      <c r="H35" s="84"/>
      <c r="I35" s="22"/>
      <c r="J35" s="22">
        <f>'İSTEK FİŞİ (1 SAYFA)'!H43</f>
        <v>0</v>
      </c>
    </row>
    <row r="36" spans="3:15" ht="12.75" customHeight="1">
      <c r="C36" s="89" t="str">
        <f>'İSTEK FİŞİ (1 SAYFA)'!A44</f>
        <v>Adı Soyadı</v>
      </c>
      <c r="D36" s="89"/>
      <c r="E36" s="89"/>
      <c r="F36" s="89" t="str">
        <f>'İSTEK FİŞİ (1 SAYFA)'!D44</f>
        <v>:</v>
      </c>
      <c r="G36" s="119"/>
      <c r="H36" s="119"/>
      <c r="I36" s="119"/>
      <c r="J36" s="119"/>
    </row>
    <row r="37" spans="3:15" ht="12.75" customHeight="1">
      <c r="C37" s="89" t="str">
        <f>'İSTEK FİŞİ (1 SAYFA)'!A45</f>
        <v>Görev Ünvanı</v>
      </c>
      <c r="D37" s="89"/>
      <c r="E37" s="89"/>
      <c r="F37" s="89" t="str">
        <f>'İSTEK FİŞİ (1 SAYFA)'!D45</f>
        <v>:</v>
      </c>
      <c r="G37" s="119"/>
      <c r="H37" s="119"/>
      <c r="I37" s="119"/>
      <c r="J37" s="119"/>
    </row>
    <row r="38" spans="3:15" ht="12.75" customHeight="1">
      <c r="C38" s="89" t="s">
        <v>53</v>
      </c>
      <c r="D38" s="89"/>
      <c r="E38" s="89"/>
      <c r="F38" s="89" t="s">
        <v>1</v>
      </c>
      <c r="G38" s="115"/>
      <c r="H38" s="115"/>
      <c r="I38" s="115"/>
      <c r="J38" s="84"/>
    </row>
    <row r="39" spans="3:15">
      <c r="C39" s="90" t="s">
        <v>54</v>
      </c>
      <c r="D39" s="90"/>
      <c r="E39" s="90"/>
      <c r="F39" s="90" t="s">
        <v>1</v>
      </c>
    </row>
    <row r="40" spans="3:15">
      <c r="C40" s="90" t="s">
        <v>55</v>
      </c>
      <c r="D40" s="90"/>
      <c r="E40" s="90"/>
      <c r="F40" s="90" t="s">
        <v>1</v>
      </c>
    </row>
    <row r="42" spans="3:15">
      <c r="C42" s="117" t="s">
        <v>97</v>
      </c>
      <c r="D42" s="118"/>
      <c r="E42" s="118"/>
      <c r="F42" s="118"/>
      <c r="G42" s="118"/>
      <c r="H42" s="118"/>
      <c r="I42" s="118"/>
      <c r="J42" s="118"/>
      <c r="K42" s="118"/>
      <c r="L42" s="118"/>
      <c r="M42" s="118"/>
      <c r="N42" s="118"/>
      <c r="O42" s="118"/>
    </row>
    <row r="43" spans="3:15">
      <c r="C43" s="118"/>
      <c r="D43" s="118"/>
      <c r="E43" s="118"/>
      <c r="F43" s="118"/>
      <c r="G43" s="118"/>
      <c r="H43" s="118"/>
      <c r="I43" s="118"/>
      <c r="J43" s="118"/>
      <c r="K43" s="118"/>
      <c r="L43" s="118"/>
      <c r="M43" s="118"/>
      <c r="N43" s="118"/>
      <c r="O43" s="118"/>
    </row>
    <row r="44" spans="3:15">
      <c r="C44" s="118"/>
      <c r="D44" s="118"/>
      <c r="E44" s="118"/>
      <c r="F44" s="118"/>
      <c r="G44" s="118"/>
      <c r="H44" s="118"/>
      <c r="I44" s="118"/>
      <c r="J44" s="118"/>
      <c r="K44" s="118"/>
      <c r="L44" s="118"/>
      <c r="M44" s="118"/>
      <c r="N44" s="118"/>
      <c r="O44" s="118"/>
    </row>
    <row r="45" spans="3:15">
      <c r="C45" s="118"/>
      <c r="D45" s="118"/>
      <c r="E45" s="118"/>
      <c r="F45" s="118"/>
      <c r="G45" s="118"/>
      <c r="H45" s="118"/>
      <c r="I45" s="118"/>
      <c r="J45" s="118"/>
      <c r="K45" s="118"/>
      <c r="L45" s="118"/>
      <c r="M45" s="118"/>
      <c r="N45" s="118"/>
      <c r="O45" s="118"/>
    </row>
    <row r="46" spans="3:15">
      <c r="C46" s="118"/>
      <c r="D46" s="118"/>
      <c r="E46" s="118"/>
      <c r="F46" s="118"/>
      <c r="G46" s="118"/>
      <c r="H46" s="118"/>
      <c r="I46" s="118"/>
      <c r="J46" s="118"/>
      <c r="K46" s="118"/>
      <c r="L46" s="118"/>
      <c r="M46" s="118"/>
      <c r="N46" s="118"/>
      <c r="O46" s="118"/>
    </row>
    <row r="47" spans="3:15">
      <c r="C47" s="118"/>
      <c r="D47" s="118"/>
      <c r="E47" s="118"/>
      <c r="F47" s="118"/>
      <c r="G47" s="118"/>
      <c r="H47" s="118"/>
      <c r="I47" s="118"/>
      <c r="J47" s="118"/>
      <c r="K47" s="118"/>
      <c r="L47" s="118"/>
      <c r="M47" s="118"/>
      <c r="N47" s="118"/>
      <c r="O47" s="118"/>
    </row>
    <row r="48" spans="3:15">
      <c r="C48" s="118"/>
      <c r="D48" s="118"/>
      <c r="E48" s="118"/>
      <c r="F48" s="118"/>
      <c r="G48" s="118"/>
      <c r="H48" s="118"/>
      <c r="I48" s="118"/>
      <c r="J48" s="118"/>
      <c r="K48" s="118"/>
      <c r="L48" s="118"/>
      <c r="M48" s="118"/>
      <c r="N48" s="118"/>
      <c r="O48" s="118"/>
    </row>
    <row r="49" spans="3:15" ht="75" customHeight="1">
      <c r="C49" s="118"/>
      <c r="D49" s="118"/>
      <c r="E49" s="118"/>
      <c r="F49" s="118"/>
      <c r="G49" s="118"/>
      <c r="H49" s="118"/>
      <c r="I49" s="118"/>
      <c r="J49" s="118"/>
      <c r="K49" s="118"/>
      <c r="L49" s="118"/>
      <c r="M49" s="118"/>
      <c r="N49" s="118"/>
      <c r="O49" s="118"/>
    </row>
  </sheetData>
  <sheetProtection algorithmName="SHA-512" hashValue="Ow3K2aqNfzHwQYMAOYWlGWRjULbRFn3fH3Q2pL/E95mmEs+evPV78GcVokq3fxvBLhqDjXaTiPTu69At59WPUg==" saltValue="h6LhkRQyNe3TuzufFCHt6g==" spinCount="100000" sheet="1" formatCells="0" formatRows="0"/>
  <mergeCells count="92">
    <mergeCell ref="N21:O21"/>
    <mergeCell ref="N32:O32"/>
    <mergeCell ref="J32:M32"/>
    <mergeCell ref="J31:M31"/>
    <mergeCell ref="N12:O12"/>
    <mergeCell ref="N13:O13"/>
    <mergeCell ref="N14:O14"/>
    <mergeCell ref="N15:O15"/>
    <mergeCell ref="N16:O16"/>
    <mergeCell ref="N22:O22"/>
    <mergeCell ref="N23:O23"/>
    <mergeCell ref="N24:O24"/>
    <mergeCell ref="N25:O25"/>
    <mergeCell ref="N17:O17"/>
    <mergeCell ref="N18:O18"/>
    <mergeCell ref="N19:O19"/>
    <mergeCell ref="N20:O20"/>
    <mergeCell ref="N26:O26"/>
    <mergeCell ref="J27:M27"/>
    <mergeCell ref="J13:M13"/>
    <mergeCell ref="J14:M14"/>
    <mergeCell ref="J15:M15"/>
    <mergeCell ref="J16:M16"/>
    <mergeCell ref="J17:M17"/>
    <mergeCell ref="J18:M18"/>
    <mergeCell ref="J19:M19"/>
    <mergeCell ref="J20:M20"/>
    <mergeCell ref="J21:M21"/>
    <mergeCell ref="J22:M22"/>
    <mergeCell ref="J23:M23"/>
    <mergeCell ref="J24:M24"/>
    <mergeCell ref="J25:M25"/>
    <mergeCell ref="J26:M26"/>
    <mergeCell ref="J28:M28"/>
    <mergeCell ref="H28:I28"/>
    <mergeCell ref="H32:I32"/>
    <mergeCell ref="J30:M30"/>
    <mergeCell ref="H19:I19"/>
    <mergeCell ref="H20:I20"/>
    <mergeCell ref="H21:I21"/>
    <mergeCell ref="H22:I22"/>
    <mergeCell ref="H23:I23"/>
    <mergeCell ref="H24:I24"/>
    <mergeCell ref="H25:I25"/>
    <mergeCell ref="H26:I26"/>
    <mergeCell ref="H27:I27"/>
    <mergeCell ref="E31:G31"/>
    <mergeCell ref="E24:G24"/>
    <mergeCell ref="E25:G25"/>
    <mergeCell ref="E26:G26"/>
    <mergeCell ref="E14:G14"/>
    <mergeCell ref="E15:G15"/>
    <mergeCell ref="E16:G16"/>
    <mergeCell ref="E17:G17"/>
    <mergeCell ref="E18:G18"/>
    <mergeCell ref="E19:G19"/>
    <mergeCell ref="E20:G20"/>
    <mergeCell ref="E21:G21"/>
    <mergeCell ref="E22:G22"/>
    <mergeCell ref="E23:G23"/>
    <mergeCell ref="C42:O49"/>
    <mergeCell ref="J29:M29"/>
    <mergeCell ref="N31:O31"/>
    <mergeCell ref="N30:O30"/>
    <mergeCell ref="N29:O29"/>
    <mergeCell ref="E32:G32"/>
    <mergeCell ref="G36:J36"/>
    <mergeCell ref="G37:J37"/>
    <mergeCell ref="H29:I29"/>
    <mergeCell ref="H30:I30"/>
    <mergeCell ref="H31:I31"/>
    <mergeCell ref="C34:M34"/>
    <mergeCell ref="N28:O28"/>
    <mergeCell ref="N27:O27"/>
    <mergeCell ref="G38:I38"/>
    <mergeCell ref="E27:G27"/>
    <mergeCell ref="E28:G28"/>
    <mergeCell ref="E29:G29"/>
    <mergeCell ref="E30:G30"/>
    <mergeCell ref="E12:G12"/>
    <mergeCell ref="C1:O1"/>
    <mergeCell ref="N3:O3"/>
    <mergeCell ref="C5:N10"/>
    <mergeCell ref="E13:G13"/>
    <mergeCell ref="H12:I12"/>
    <mergeCell ref="J12:M12"/>
    <mergeCell ref="H13:I13"/>
    <mergeCell ref="H14:I14"/>
    <mergeCell ref="H15:I15"/>
    <mergeCell ref="H16:I16"/>
    <mergeCell ref="H17:I17"/>
    <mergeCell ref="H18:I18"/>
  </mergeCells>
  <phoneticPr fontId="0" type="noConversion"/>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election activeCell="D18" sqref="D18"/>
    </sheetView>
  </sheetViews>
  <sheetFormatPr defaultRowHeight="12.75"/>
  <cols>
    <col min="1" max="1" width="7.85546875" style="46" customWidth="1"/>
    <col min="2" max="2" width="18.85546875" style="46" customWidth="1"/>
    <col min="3" max="3" width="8.42578125" style="46" customWidth="1"/>
    <col min="4" max="4" width="9.140625" style="46"/>
    <col min="5" max="10" width="10.7109375" style="46" customWidth="1"/>
    <col min="11" max="11" width="12.42578125" style="46" customWidth="1"/>
    <col min="12" max="12" width="13.140625" style="46" customWidth="1"/>
    <col min="13" max="16384" width="9.140625" style="46"/>
  </cols>
  <sheetData>
    <row r="1" spans="1:12" ht="18">
      <c r="A1" s="129" t="s">
        <v>59</v>
      </c>
      <c r="B1" s="129"/>
      <c r="C1" s="129"/>
      <c r="D1" s="52"/>
      <c r="E1" s="38"/>
      <c r="F1" s="38"/>
      <c r="G1" s="38"/>
      <c r="H1" s="38"/>
      <c r="I1" s="38"/>
      <c r="J1" s="38"/>
      <c r="K1" s="38"/>
      <c r="L1" s="38"/>
    </row>
    <row r="2" spans="1:12" ht="39.75" customHeight="1">
      <c r="A2" s="131" t="s">
        <v>60</v>
      </c>
      <c r="B2" s="131"/>
      <c r="C2" s="131"/>
      <c r="D2" s="132"/>
      <c r="E2" s="123" t="s">
        <v>113</v>
      </c>
      <c r="F2" s="130"/>
      <c r="G2" s="123" t="s">
        <v>114</v>
      </c>
      <c r="H2" s="124"/>
      <c r="I2" s="123" t="s">
        <v>115</v>
      </c>
      <c r="J2" s="124"/>
      <c r="K2" s="123" t="s">
        <v>61</v>
      </c>
      <c r="L2" s="124"/>
    </row>
    <row r="3" spans="1:12" ht="42">
      <c r="A3" s="39" t="s">
        <v>71</v>
      </c>
      <c r="B3" s="40" t="s">
        <v>62</v>
      </c>
      <c r="C3" s="41" t="s">
        <v>70</v>
      </c>
      <c r="D3" s="41" t="s">
        <v>19</v>
      </c>
      <c r="E3" s="42" t="s">
        <v>63</v>
      </c>
      <c r="F3" s="42" t="s">
        <v>64</v>
      </c>
      <c r="G3" s="42" t="s">
        <v>63</v>
      </c>
      <c r="H3" s="42" t="s">
        <v>64</v>
      </c>
      <c r="I3" s="42" t="s">
        <v>63</v>
      </c>
      <c r="J3" s="42" t="s">
        <v>64</v>
      </c>
      <c r="K3" s="42" t="s">
        <v>65</v>
      </c>
      <c r="L3" s="42" t="s">
        <v>66</v>
      </c>
    </row>
    <row r="4" spans="1:12" ht="42">
      <c r="A4" s="43">
        <v>1</v>
      </c>
      <c r="B4" s="58" t="str">
        <f>'MAL.İSTEM. LİST (1 SAYFA)'!H13</f>
        <v>Kısaca belirtiniz, ayrıntılı açıklamayı Teknik Şartname olarak ekleyiniz.</v>
      </c>
      <c r="C4" s="59">
        <f>'MAL.İSTEM. LİST (1 SAYFA)'!D13</f>
        <v>0</v>
      </c>
      <c r="D4" s="59" t="str">
        <f>'MAL.İSTEM. LİST (1 SAYFA)'!E13</f>
        <v>paket</v>
      </c>
      <c r="E4" s="44"/>
      <c r="F4" s="60">
        <f>C4*E4</f>
        <v>0</v>
      </c>
      <c r="G4" s="44"/>
      <c r="H4" s="60">
        <f>C4*G4</f>
        <v>0</v>
      </c>
      <c r="I4" s="44"/>
      <c r="J4" s="60">
        <f>C4*I4</f>
        <v>0</v>
      </c>
      <c r="K4" s="60">
        <f>(E4+G4+I4)/3</f>
        <v>0</v>
      </c>
      <c r="L4" s="60">
        <f>AVERAGE(F4,H4,J4)</f>
        <v>0</v>
      </c>
    </row>
    <row r="5" spans="1:12">
      <c r="A5" s="43">
        <v>2</v>
      </c>
      <c r="B5" s="58">
        <f>'MAL.İSTEM. LİST (1 SAYFA)'!H14</f>
        <v>0</v>
      </c>
      <c r="C5" s="59">
        <f>'MAL.İSTEM. LİST (1 SAYFA)'!D14</f>
        <v>0</v>
      </c>
      <c r="D5" s="59">
        <f>'MAL.İSTEM. LİST (1 SAYFA)'!E14</f>
        <v>0</v>
      </c>
      <c r="E5" s="44"/>
      <c r="F5" s="60">
        <f t="shared" ref="F5:F23" si="0">C5*E5</f>
        <v>0</v>
      </c>
      <c r="G5" s="44"/>
      <c r="H5" s="60">
        <f t="shared" ref="H5:H23" si="1">C5*G5</f>
        <v>0</v>
      </c>
      <c r="I5" s="44"/>
      <c r="J5" s="60">
        <f t="shared" ref="J5:J23" si="2">C5*I5</f>
        <v>0</v>
      </c>
      <c r="K5" s="60">
        <f t="shared" ref="K5:K23" si="3">(E5+G5+I5)/3</f>
        <v>0</v>
      </c>
      <c r="L5" s="60">
        <f t="shared" ref="L5:L23" si="4">AVERAGE(F5,H5,J5)</f>
        <v>0</v>
      </c>
    </row>
    <row r="6" spans="1:12">
      <c r="A6" s="43">
        <v>3</v>
      </c>
      <c r="B6" s="58">
        <f>'MAL.İSTEM. LİST (1 SAYFA)'!H15</f>
        <v>0</v>
      </c>
      <c r="C6" s="59">
        <f>'MAL.İSTEM. LİST (1 SAYFA)'!D15</f>
        <v>0</v>
      </c>
      <c r="D6" s="59">
        <f>'MAL.İSTEM. LİST (1 SAYFA)'!E15</f>
        <v>0</v>
      </c>
      <c r="E6" s="44"/>
      <c r="F6" s="60">
        <f t="shared" si="0"/>
        <v>0</v>
      </c>
      <c r="G6" s="44"/>
      <c r="H6" s="60">
        <f t="shared" si="1"/>
        <v>0</v>
      </c>
      <c r="I6" s="44"/>
      <c r="J6" s="60">
        <f t="shared" si="2"/>
        <v>0</v>
      </c>
      <c r="K6" s="60">
        <f t="shared" si="3"/>
        <v>0</v>
      </c>
      <c r="L6" s="60">
        <f t="shared" si="4"/>
        <v>0</v>
      </c>
    </row>
    <row r="7" spans="1:12">
      <c r="A7" s="43">
        <v>4</v>
      </c>
      <c r="B7" s="58">
        <f>'MAL.İSTEM. LİST (1 SAYFA)'!H16</f>
        <v>0</v>
      </c>
      <c r="C7" s="59">
        <f>'MAL.İSTEM. LİST (1 SAYFA)'!D16</f>
        <v>0</v>
      </c>
      <c r="D7" s="59">
        <f>'MAL.İSTEM. LİST (1 SAYFA)'!E16</f>
        <v>0</v>
      </c>
      <c r="E7" s="44"/>
      <c r="F7" s="60">
        <f t="shared" si="0"/>
        <v>0</v>
      </c>
      <c r="G7" s="44"/>
      <c r="H7" s="60">
        <f t="shared" si="1"/>
        <v>0</v>
      </c>
      <c r="I7" s="44"/>
      <c r="J7" s="60">
        <f t="shared" si="2"/>
        <v>0</v>
      </c>
      <c r="K7" s="60">
        <f t="shared" si="3"/>
        <v>0</v>
      </c>
      <c r="L7" s="60">
        <f t="shared" si="4"/>
        <v>0</v>
      </c>
    </row>
    <row r="8" spans="1:12">
      <c r="A8" s="43">
        <v>5</v>
      </c>
      <c r="B8" s="58">
        <f>'MAL.İSTEM. LİST (1 SAYFA)'!H17</f>
        <v>0</v>
      </c>
      <c r="C8" s="59">
        <f>'MAL.İSTEM. LİST (1 SAYFA)'!D17</f>
        <v>0</v>
      </c>
      <c r="D8" s="59">
        <f>'MAL.İSTEM. LİST (1 SAYFA)'!E17</f>
        <v>0</v>
      </c>
      <c r="E8" s="44"/>
      <c r="F8" s="60">
        <f t="shared" si="0"/>
        <v>0</v>
      </c>
      <c r="G8" s="44"/>
      <c r="H8" s="60">
        <f t="shared" si="1"/>
        <v>0</v>
      </c>
      <c r="I8" s="44"/>
      <c r="J8" s="60">
        <f t="shared" si="2"/>
        <v>0</v>
      </c>
      <c r="K8" s="60">
        <f t="shared" si="3"/>
        <v>0</v>
      </c>
      <c r="L8" s="60">
        <f t="shared" si="4"/>
        <v>0</v>
      </c>
    </row>
    <row r="9" spans="1:12">
      <c r="A9" s="43">
        <v>6</v>
      </c>
      <c r="B9" s="58">
        <f>'MAL.İSTEM. LİST (1 SAYFA)'!H18</f>
        <v>0</v>
      </c>
      <c r="C9" s="59">
        <f>'MAL.İSTEM. LİST (1 SAYFA)'!D18</f>
        <v>0</v>
      </c>
      <c r="D9" s="59" t="str">
        <f>'MAL.İSTEM. LİST (1 SAYFA)'!E18</f>
        <v>.</v>
      </c>
      <c r="E9" s="44"/>
      <c r="F9" s="60">
        <f t="shared" si="0"/>
        <v>0</v>
      </c>
      <c r="G9" s="44"/>
      <c r="H9" s="60">
        <f t="shared" si="1"/>
        <v>0</v>
      </c>
      <c r="I9" s="44"/>
      <c r="J9" s="60">
        <f t="shared" si="2"/>
        <v>0</v>
      </c>
      <c r="K9" s="60">
        <f t="shared" si="3"/>
        <v>0</v>
      </c>
      <c r="L9" s="60">
        <f t="shared" si="4"/>
        <v>0</v>
      </c>
    </row>
    <row r="10" spans="1:12">
      <c r="A10" s="43">
        <v>7</v>
      </c>
      <c r="B10" s="58">
        <f>'MAL.İSTEM. LİST (1 SAYFA)'!H19</f>
        <v>0</v>
      </c>
      <c r="C10" s="59">
        <f>'MAL.İSTEM. LİST (1 SAYFA)'!D19</f>
        <v>0</v>
      </c>
      <c r="D10" s="59" t="str">
        <f>'MAL.İSTEM. LİST (1 SAYFA)'!E19</f>
        <v>.</v>
      </c>
      <c r="E10" s="44"/>
      <c r="F10" s="60">
        <f t="shared" si="0"/>
        <v>0</v>
      </c>
      <c r="G10" s="44"/>
      <c r="H10" s="60">
        <f t="shared" si="1"/>
        <v>0</v>
      </c>
      <c r="I10" s="44"/>
      <c r="J10" s="60">
        <f t="shared" si="2"/>
        <v>0</v>
      </c>
      <c r="K10" s="60">
        <f t="shared" si="3"/>
        <v>0</v>
      </c>
      <c r="L10" s="60">
        <f t="shared" si="4"/>
        <v>0</v>
      </c>
    </row>
    <row r="11" spans="1:12">
      <c r="A11" s="43">
        <v>8</v>
      </c>
      <c r="B11" s="58">
        <f>'MAL.İSTEM. LİST (1 SAYFA)'!H20</f>
        <v>0</v>
      </c>
      <c r="C11" s="59">
        <f>'MAL.İSTEM. LİST (1 SAYFA)'!D20</f>
        <v>0</v>
      </c>
      <c r="D11" s="59" t="str">
        <f>'MAL.İSTEM. LİST (1 SAYFA)'!E20</f>
        <v>.</v>
      </c>
      <c r="E11" s="44"/>
      <c r="F11" s="60">
        <f t="shared" si="0"/>
        <v>0</v>
      </c>
      <c r="G11" s="44"/>
      <c r="H11" s="60">
        <f t="shared" si="1"/>
        <v>0</v>
      </c>
      <c r="I11" s="44"/>
      <c r="J11" s="60">
        <f t="shared" si="2"/>
        <v>0</v>
      </c>
      <c r="K11" s="60">
        <f t="shared" si="3"/>
        <v>0</v>
      </c>
      <c r="L11" s="60">
        <f t="shared" si="4"/>
        <v>0</v>
      </c>
    </row>
    <row r="12" spans="1:12">
      <c r="A12" s="43">
        <v>9</v>
      </c>
      <c r="B12" s="58">
        <f>'MAL.İSTEM. LİST (1 SAYFA)'!H21</f>
        <v>0</v>
      </c>
      <c r="C12" s="59">
        <f>'MAL.İSTEM. LİST (1 SAYFA)'!D21</f>
        <v>0</v>
      </c>
      <c r="D12" s="59" t="str">
        <f>'MAL.İSTEM. LİST (1 SAYFA)'!E21</f>
        <v>.</v>
      </c>
      <c r="E12" s="44"/>
      <c r="F12" s="60">
        <f t="shared" si="0"/>
        <v>0</v>
      </c>
      <c r="G12" s="44"/>
      <c r="H12" s="60">
        <f t="shared" si="1"/>
        <v>0</v>
      </c>
      <c r="I12" s="44"/>
      <c r="J12" s="60">
        <f t="shared" si="2"/>
        <v>0</v>
      </c>
      <c r="K12" s="60">
        <f t="shared" si="3"/>
        <v>0</v>
      </c>
      <c r="L12" s="60">
        <f t="shared" si="4"/>
        <v>0</v>
      </c>
    </row>
    <row r="13" spans="1:12">
      <c r="A13" s="43">
        <v>10</v>
      </c>
      <c r="B13" s="58">
        <f>'MAL.İSTEM. LİST (1 SAYFA)'!H22</f>
        <v>0</v>
      </c>
      <c r="C13" s="59">
        <f>'MAL.İSTEM. LİST (1 SAYFA)'!D22</f>
        <v>0</v>
      </c>
      <c r="D13" s="59" t="str">
        <f>'MAL.İSTEM. LİST (1 SAYFA)'!E22</f>
        <v>.</v>
      </c>
      <c r="E13" s="44"/>
      <c r="F13" s="60">
        <f t="shared" si="0"/>
        <v>0</v>
      </c>
      <c r="G13" s="44"/>
      <c r="H13" s="60">
        <f t="shared" si="1"/>
        <v>0</v>
      </c>
      <c r="I13" s="44"/>
      <c r="J13" s="60">
        <f t="shared" si="2"/>
        <v>0</v>
      </c>
      <c r="K13" s="60">
        <f t="shared" si="3"/>
        <v>0</v>
      </c>
      <c r="L13" s="60">
        <f t="shared" si="4"/>
        <v>0</v>
      </c>
    </row>
    <row r="14" spans="1:12">
      <c r="A14" s="43">
        <v>11</v>
      </c>
      <c r="B14" s="58">
        <f>'MAL.İSTEM. LİST (1 SAYFA)'!H23</f>
        <v>0</v>
      </c>
      <c r="C14" s="59">
        <f>'MAL.İSTEM. LİST (1 SAYFA)'!D23</f>
        <v>0</v>
      </c>
      <c r="D14" s="59" t="str">
        <f>'MAL.İSTEM. LİST (1 SAYFA)'!E23</f>
        <v>.</v>
      </c>
      <c r="E14" s="44"/>
      <c r="F14" s="60">
        <f t="shared" si="0"/>
        <v>0</v>
      </c>
      <c r="G14" s="44"/>
      <c r="H14" s="60">
        <f t="shared" si="1"/>
        <v>0</v>
      </c>
      <c r="I14" s="44"/>
      <c r="J14" s="60">
        <f t="shared" si="2"/>
        <v>0</v>
      </c>
      <c r="K14" s="60">
        <f t="shared" si="3"/>
        <v>0</v>
      </c>
      <c r="L14" s="60">
        <f t="shared" si="4"/>
        <v>0</v>
      </c>
    </row>
    <row r="15" spans="1:12">
      <c r="A15" s="43">
        <v>12</v>
      </c>
      <c r="B15" s="58">
        <f>'MAL.İSTEM. LİST (1 SAYFA)'!H24</f>
        <v>0</v>
      </c>
      <c r="C15" s="59">
        <f>'MAL.İSTEM. LİST (1 SAYFA)'!D24</f>
        <v>0</v>
      </c>
      <c r="D15" s="59" t="str">
        <f>'MAL.İSTEM. LİST (1 SAYFA)'!E24</f>
        <v>.</v>
      </c>
      <c r="E15" s="44"/>
      <c r="F15" s="60">
        <f t="shared" si="0"/>
        <v>0</v>
      </c>
      <c r="G15" s="44"/>
      <c r="H15" s="60">
        <f t="shared" si="1"/>
        <v>0</v>
      </c>
      <c r="I15" s="44"/>
      <c r="J15" s="60">
        <f t="shared" si="2"/>
        <v>0</v>
      </c>
      <c r="K15" s="60">
        <f t="shared" si="3"/>
        <v>0</v>
      </c>
      <c r="L15" s="60">
        <f t="shared" si="4"/>
        <v>0</v>
      </c>
    </row>
    <row r="16" spans="1:12">
      <c r="A16" s="43">
        <v>13</v>
      </c>
      <c r="B16" s="58">
        <f>'MAL.İSTEM. LİST (1 SAYFA)'!H25</f>
        <v>0</v>
      </c>
      <c r="C16" s="59">
        <f>'MAL.İSTEM. LİST (1 SAYFA)'!D25</f>
        <v>0</v>
      </c>
      <c r="D16" s="59" t="str">
        <f>'MAL.İSTEM. LİST (1 SAYFA)'!E25</f>
        <v>.</v>
      </c>
      <c r="E16" s="44"/>
      <c r="F16" s="60">
        <f t="shared" si="0"/>
        <v>0</v>
      </c>
      <c r="G16" s="44"/>
      <c r="H16" s="60">
        <f t="shared" si="1"/>
        <v>0</v>
      </c>
      <c r="I16" s="44"/>
      <c r="J16" s="60">
        <f t="shared" si="2"/>
        <v>0</v>
      </c>
      <c r="K16" s="60">
        <f t="shared" si="3"/>
        <v>0</v>
      </c>
      <c r="L16" s="60">
        <f t="shared" si="4"/>
        <v>0</v>
      </c>
    </row>
    <row r="17" spans="1:12">
      <c r="A17" s="43">
        <v>14</v>
      </c>
      <c r="B17" s="58">
        <f>'MAL.İSTEM. LİST (1 SAYFA)'!H26</f>
        <v>0</v>
      </c>
      <c r="C17" s="59">
        <f>'MAL.İSTEM. LİST (1 SAYFA)'!D26</f>
        <v>0</v>
      </c>
      <c r="D17" s="59" t="str">
        <f>'MAL.İSTEM. LİST (1 SAYFA)'!E26</f>
        <v>.</v>
      </c>
      <c r="E17" s="44"/>
      <c r="F17" s="60">
        <f t="shared" si="0"/>
        <v>0</v>
      </c>
      <c r="G17" s="44"/>
      <c r="H17" s="60">
        <f t="shared" si="1"/>
        <v>0</v>
      </c>
      <c r="I17" s="44"/>
      <c r="J17" s="60">
        <f t="shared" si="2"/>
        <v>0</v>
      </c>
      <c r="K17" s="60">
        <f t="shared" si="3"/>
        <v>0</v>
      </c>
      <c r="L17" s="60">
        <f t="shared" si="4"/>
        <v>0</v>
      </c>
    </row>
    <row r="18" spans="1:12">
      <c r="A18" s="43">
        <v>15</v>
      </c>
      <c r="B18" s="58">
        <f>'MAL.İSTEM. LİST (1 SAYFA)'!H27</f>
        <v>0</v>
      </c>
      <c r="C18" s="59">
        <f>'MAL.İSTEM. LİST (1 SAYFA)'!D27</f>
        <v>0</v>
      </c>
      <c r="D18" s="59" t="str">
        <f>'MAL.İSTEM. LİST (1 SAYFA)'!E27</f>
        <v>.</v>
      </c>
      <c r="E18" s="44"/>
      <c r="F18" s="60">
        <f t="shared" si="0"/>
        <v>0</v>
      </c>
      <c r="G18" s="44"/>
      <c r="H18" s="60">
        <f t="shared" si="1"/>
        <v>0</v>
      </c>
      <c r="I18" s="44"/>
      <c r="J18" s="60">
        <f t="shared" si="2"/>
        <v>0</v>
      </c>
      <c r="K18" s="60">
        <f t="shared" si="3"/>
        <v>0</v>
      </c>
      <c r="L18" s="60">
        <f t="shared" si="4"/>
        <v>0</v>
      </c>
    </row>
    <row r="19" spans="1:12">
      <c r="A19" s="43">
        <v>16</v>
      </c>
      <c r="B19" s="58">
        <f>'MAL.İSTEM. LİST (1 SAYFA)'!H28</f>
        <v>0</v>
      </c>
      <c r="C19" s="59">
        <f>'MAL.İSTEM. LİST (1 SAYFA)'!D28</f>
        <v>0</v>
      </c>
      <c r="D19" s="59" t="str">
        <f>'MAL.İSTEM. LİST (1 SAYFA)'!E28</f>
        <v>.</v>
      </c>
      <c r="E19" s="44"/>
      <c r="F19" s="60">
        <f t="shared" si="0"/>
        <v>0</v>
      </c>
      <c r="G19" s="44"/>
      <c r="H19" s="60">
        <f t="shared" si="1"/>
        <v>0</v>
      </c>
      <c r="I19" s="44"/>
      <c r="J19" s="60">
        <f t="shared" si="2"/>
        <v>0</v>
      </c>
      <c r="K19" s="60">
        <f t="shared" si="3"/>
        <v>0</v>
      </c>
      <c r="L19" s="60">
        <f t="shared" si="4"/>
        <v>0</v>
      </c>
    </row>
    <row r="20" spans="1:12">
      <c r="A20" s="43">
        <v>17</v>
      </c>
      <c r="B20" s="58">
        <f>'MAL.İSTEM. LİST (1 SAYFA)'!H29</f>
        <v>0</v>
      </c>
      <c r="C20" s="59">
        <f>'MAL.İSTEM. LİST (1 SAYFA)'!D29</f>
        <v>0</v>
      </c>
      <c r="D20" s="59" t="str">
        <f>'MAL.İSTEM. LİST (1 SAYFA)'!E29</f>
        <v>.</v>
      </c>
      <c r="E20" s="44"/>
      <c r="F20" s="60">
        <f t="shared" si="0"/>
        <v>0</v>
      </c>
      <c r="G20" s="44"/>
      <c r="H20" s="60">
        <f t="shared" si="1"/>
        <v>0</v>
      </c>
      <c r="I20" s="44"/>
      <c r="J20" s="60">
        <f t="shared" si="2"/>
        <v>0</v>
      </c>
      <c r="K20" s="60">
        <f t="shared" si="3"/>
        <v>0</v>
      </c>
      <c r="L20" s="60">
        <f t="shared" si="4"/>
        <v>0</v>
      </c>
    </row>
    <row r="21" spans="1:12">
      <c r="A21" s="43">
        <v>18</v>
      </c>
      <c r="B21" s="58">
        <f>'MAL.İSTEM. LİST (1 SAYFA)'!H30</f>
        <v>0</v>
      </c>
      <c r="C21" s="59">
        <f>'MAL.İSTEM. LİST (1 SAYFA)'!D30</f>
        <v>0</v>
      </c>
      <c r="D21" s="59" t="str">
        <f>'MAL.İSTEM. LİST (1 SAYFA)'!E30</f>
        <v>.</v>
      </c>
      <c r="E21" s="44"/>
      <c r="F21" s="60">
        <f t="shared" si="0"/>
        <v>0</v>
      </c>
      <c r="G21" s="44"/>
      <c r="H21" s="60">
        <f t="shared" si="1"/>
        <v>0</v>
      </c>
      <c r="I21" s="44"/>
      <c r="J21" s="60">
        <f t="shared" si="2"/>
        <v>0</v>
      </c>
      <c r="K21" s="60">
        <f t="shared" si="3"/>
        <v>0</v>
      </c>
      <c r="L21" s="60">
        <f t="shared" si="4"/>
        <v>0</v>
      </c>
    </row>
    <row r="22" spans="1:12">
      <c r="A22" s="43">
        <v>19</v>
      </c>
      <c r="B22" s="58">
        <f>'MAL.İSTEM. LİST (1 SAYFA)'!H31</f>
        <v>0</v>
      </c>
      <c r="C22" s="59">
        <f>'MAL.İSTEM. LİST (1 SAYFA)'!D31</f>
        <v>0</v>
      </c>
      <c r="D22" s="59" t="str">
        <f>'MAL.İSTEM. LİST (1 SAYFA)'!E31</f>
        <v>.</v>
      </c>
      <c r="E22" s="44"/>
      <c r="F22" s="60">
        <f t="shared" si="0"/>
        <v>0</v>
      </c>
      <c r="G22" s="44"/>
      <c r="H22" s="60">
        <f t="shared" si="1"/>
        <v>0</v>
      </c>
      <c r="I22" s="44"/>
      <c r="J22" s="60">
        <f t="shared" si="2"/>
        <v>0</v>
      </c>
      <c r="K22" s="60">
        <f t="shared" si="3"/>
        <v>0</v>
      </c>
      <c r="L22" s="60">
        <f t="shared" si="4"/>
        <v>0</v>
      </c>
    </row>
    <row r="23" spans="1:12">
      <c r="A23" s="43">
        <v>20</v>
      </c>
      <c r="B23" s="58">
        <f>'MAL.İSTEM. LİST (1 SAYFA)'!H32</f>
        <v>0</v>
      </c>
      <c r="C23" s="59">
        <f>'MAL.İSTEM. LİST (1 SAYFA)'!D32</f>
        <v>0</v>
      </c>
      <c r="D23" s="59" t="str">
        <f>'MAL.İSTEM. LİST (1 SAYFA)'!E32</f>
        <v>.</v>
      </c>
      <c r="E23" s="44"/>
      <c r="F23" s="60">
        <f t="shared" si="0"/>
        <v>0</v>
      </c>
      <c r="G23" s="44"/>
      <c r="H23" s="60">
        <f t="shared" si="1"/>
        <v>0</v>
      </c>
      <c r="I23" s="44"/>
      <c r="J23" s="60">
        <f t="shared" si="2"/>
        <v>0</v>
      </c>
      <c r="K23" s="60">
        <f t="shared" si="3"/>
        <v>0</v>
      </c>
      <c r="L23" s="60">
        <f t="shared" si="4"/>
        <v>0</v>
      </c>
    </row>
    <row r="24" spans="1:12">
      <c r="A24" s="45"/>
      <c r="B24" s="53"/>
      <c r="C24" s="45"/>
      <c r="D24" s="45"/>
      <c r="E24" s="38"/>
      <c r="F24" s="38"/>
      <c r="G24" s="38"/>
      <c r="H24" s="38"/>
      <c r="I24" s="38"/>
      <c r="J24" s="38"/>
      <c r="K24" s="38"/>
      <c r="L24" s="38"/>
    </row>
    <row r="25" spans="1:12" ht="18" customHeight="1">
      <c r="A25" s="45"/>
      <c r="B25" s="53"/>
      <c r="C25" s="45"/>
      <c r="D25" s="45"/>
      <c r="E25" s="38"/>
      <c r="F25" s="38"/>
      <c r="G25" s="38"/>
      <c r="H25" s="38"/>
      <c r="I25" s="127" t="s">
        <v>67</v>
      </c>
      <c r="J25" s="127"/>
      <c r="K25" s="125">
        <f>SUM(L4:L23)</f>
        <v>0</v>
      </c>
      <c r="L25" s="125"/>
    </row>
    <row r="26" spans="1:12">
      <c r="A26" s="45"/>
      <c r="B26" s="53"/>
      <c r="C26" s="45"/>
      <c r="D26" s="45"/>
      <c r="E26" s="38"/>
      <c r="F26" s="38"/>
      <c r="G26" s="38"/>
      <c r="H26" s="38"/>
      <c r="I26" s="38"/>
      <c r="J26" s="38"/>
      <c r="K26" s="38"/>
      <c r="L26" s="38"/>
    </row>
    <row r="27" spans="1:12">
      <c r="A27" s="45"/>
      <c r="B27" s="53"/>
      <c r="C27" s="45"/>
      <c r="D27" s="45"/>
      <c r="E27" s="38"/>
      <c r="F27" s="38"/>
      <c r="G27" s="38"/>
      <c r="H27" s="38"/>
      <c r="I27" s="38"/>
      <c r="J27" s="38"/>
      <c r="K27" s="38"/>
      <c r="L27" s="38"/>
    </row>
    <row r="28" spans="1:12" ht="24" customHeight="1">
      <c r="A28" s="45"/>
      <c r="B28" s="126" t="s">
        <v>68</v>
      </c>
      <c r="C28" s="126"/>
      <c r="D28" s="126"/>
      <c r="E28" s="126"/>
      <c r="F28" s="126"/>
      <c r="G28" s="126"/>
      <c r="H28" s="38"/>
      <c r="I28" s="38"/>
      <c r="J28" s="38"/>
      <c r="K28" s="38"/>
      <c r="L28" s="38"/>
    </row>
    <row r="29" spans="1:12" s="48" customFormat="1" ht="20.100000000000001" customHeight="1">
      <c r="A29" s="47">
        <v>1</v>
      </c>
      <c r="B29" s="128" t="s">
        <v>112</v>
      </c>
      <c r="C29" s="128"/>
      <c r="D29" s="128"/>
      <c r="E29" s="128"/>
      <c r="F29" s="128"/>
      <c r="G29" s="128"/>
      <c r="H29" s="128"/>
      <c r="I29" s="128"/>
      <c r="J29" s="128"/>
      <c r="K29" s="128"/>
      <c r="L29" s="128"/>
    </row>
    <row r="30" spans="1:12" s="48" customFormat="1" ht="20.100000000000001" customHeight="1">
      <c r="A30" s="47">
        <v>2</v>
      </c>
      <c r="B30" s="121" t="s">
        <v>69</v>
      </c>
      <c r="C30" s="121"/>
      <c r="D30" s="121"/>
      <c r="E30" s="121"/>
      <c r="F30" s="121"/>
      <c r="G30" s="121"/>
      <c r="H30" s="121"/>
      <c r="I30" s="121"/>
      <c r="J30" s="121"/>
      <c r="K30" s="121"/>
      <c r="L30" s="121"/>
    </row>
    <row r="31" spans="1:12" s="48" customFormat="1" ht="20.100000000000001" customHeight="1">
      <c r="A31" s="47">
        <v>3</v>
      </c>
      <c r="B31" s="121" t="s">
        <v>76</v>
      </c>
      <c r="C31" s="121"/>
      <c r="D31" s="121"/>
      <c r="E31" s="121"/>
      <c r="F31" s="121"/>
      <c r="G31" s="121"/>
      <c r="H31" s="121"/>
      <c r="I31" s="121"/>
      <c r="J31" s="121"/>
      <c r="K31" s="121"/>
      <c r="L31" s="121"/>
    </row>
    <row r="32" spans="1:12" s="48" customFormat="1" ht="22.5" customHeight="1">
      <c r="A32" s="47">
        <v>4</v>
      </c>
      <c r="B32" s="121" t="s">
        <v>91</v>
      </c>
      <c r="C32" s="121"/>
      <c r="D32" s="121"/>
      <c r="E32" s="121"/>
      <c r="F32" s="121"/>
      <c r="G32" s="121"/>
      <c r="H32" s="121"/>
      <c r="I32" s="121"/>
      <c r="J32" s="121"/>
      <c r="K32" s="121"/>
      <c r="L32" s="121"/>
    </row>
    <row r="33" spans="1:12" s="48" customFormat="1" ht="35.25" customHeight="1">
      <c r="A33" s="47">
        <v>5</v>
      </c>
      <c r="B33" s="121" t="s">
        <v>78</v>
      </c>
      <c r="C33" s="121"/>
      <c r="D33" s="121"/>
      <c r="E33" s="121"/>
      <c r="F33" s="121"/>
      <c r="G33" s="121"/>
      <c r="H33" s="121"/>
      <c r="I33" s="121"/>
      <c r="J33" s="121"/>
      <c r="K33" s="121"/>
      <c r="L33" s="121"/>
    </row>
    <row r="34" spans="1:12" s="48" customFormat="1" ht="35.25" customHeight="1">
      <c r="A34" s="47">
        <v>6</v>
      </c>
      <c r="B34" s="121" t="s">
        <v>79</v>
      </c>
      <c r="C34" s="121"/>
      <c r="D34" s="121"/>
      <c r="E34" s="121"/>
      <c r="F34" s="121"/>
      <c r="G34" s="121"/>
      <c r="H34" s="121"/>
      <c r="I34" s="121"/>
      <c r="J34" s="121"/>
      <c r="K34" s="121"/>
      <c r="L34" s="121"/>
    </row>
    <row r="35" spans="1:12" s="48" customFormat="1" ht="20.100000000000001" customHeight="1">
      <c r="A35" s="47">
        <v>7</v>
      </c>
      <c r="B35" s="121" t="s">
        <v>92</v>
      </c>
      <c r="C35" s="121"/>
      <c r="D35" s="121"/>
      <c r="E35" s="121"/>
      <c r="F35" s="121"/>
      <c r="G35" s="121"/>
      <c r="H35" s="121"/>
      <c r="I35" s="121"/>
      <c r="J35" s="121"/>
      <c r="K35" s="121"/>
      <c r="L35" s="121"/>
    </row>
    <row r="36" spans="1:12" s="48" customFormat="1" ht="20.100000000000001" customHeight="1">
      <c r="A36" s="47">
        <v>8</v>
      </c>
      <c r="B36" s="121" t="s">
        <v>81</v>
      </c>
      <c r="C36" s="121"/>
      <c r="D36" s="121"/>
      <c r="E36" s="121"/>
      <c r="F36" s="121"/>
      <c r="G36" s="121"/>
      <c r="H36" s="121"/>
      <c r="I36" s="121"/>
      <c r="J36" s="121"/>
      <c r="K36" s="121"/>
      <c r="L36" s="121"/>
    </row>
    <row r="37" spans="1:12">
      <c r="A37" s="47">
        <v>9</v>
      </c>
      <c r="B37" s="121" t="s">
        <v>72</v>
      </c>
      <c r="C37" s="121"/>
      <c r="D37" s="121"/>
      <c r="E37" s="121"/>
      <c r="F37" s="121"/>
      <c r="G37" s="121"/>
      <c r="H37" s="121"/>
      <c r="I37" s="121"/>
      <c r="J37" s="121"/>
      <c r="K37" s="121"/>
      <c r="L37" s="121"/>
    </row>
    <row r="38" spans="1:12" ht="16.5" customHeight="1">
      <c r="A38" s="47">
        <v>10</v>
      </c>
      <c r="B38" s="121" t="s">
        <v>88</v>
      </c>
      <c r="C38" s="121"/>
      <c r="D38" s="121"/>
      <c r="E38" s="121"/>
      <c r="F38" s="121"/>
      <c r="G38" s="121"/>
      <c r="H38" s="121"/>
      <c r="I38" s="121"/>
      <c r="J38" s="121"/>
      <c r="K38" s="121"/>
      <c r="L38" s="121"/>
    </row>
    <row r="39" spans="1:12">
      <c r="A39" s="47"/>
      <c r="B39" s="122"/>
      <c r="C39" s="122"/>
      <c r="D39" s="122"/>
      <c r="E39" s="122"/>
      <c r="F39" s="122"/>
      <c r="G39" s="122"/>
      <c r="H39" s="122"/>
      <c r="I39" s="122"/>
      <c r="J39" s="122"/>
      <c r="K39" s="122"/>
      <c r="L39" s="122"/>
    </row>
    <row r="42" spans="1:12">
      <c r="B42" s="121"/>
      <c r="C42" s="121"/>
      <c r="D42" s="121"/>
      <c r="E42" s="121"/>
      <c r="F42" s="121"/>
      <c r="G42" s="121"/>
      <c r="H42" s="121"/>
      <c r="I42" s="121"/>
      <c r="J42" s="121"/>
      <c r="K42" s="121"/>
      <c r="L42" s="121"/>
    </row>
  </sheetData>
  <sheetProtection algorithmName="SHA-512" hashValue="t7688S/SGYEtD2VbyyEOzN/JPtiFq2q1FARR+XDgYI0xm4mP26niDG1qQbIHmphDYhvSqbwvMYoIcLZ6X2YwAw==" saltValue="9hsThA1yrxBIrQDcp+ne9Q==" spinCount="100000" sheet="1" objects="1" scenarios="1"/>
  <mergeCells count="21">
    <mergeCell ref="A1:C1"/>
    <mergeCell ref="E2:F2"/>
    <mergeCell ref="G2:H2"/>
    <mergeCell ref="I2:J2"/>
    <mergeCell ref="A2:D2"/>
    <mergeCell ref="B30:L30"/>
    <mergeCell ref="K2:L2"/>
    <mergeCell ref="K25:L25"/>
    <mergeCell ref="B28:G28"/>
    <mergeCell ref="B36:L36"/>
    <mergeCell ref="I25:J25"/>
    <mergeCell ref="B29:L29"/>
    <mergeCell ref="B32:L32"/>
    <mergeCell ref="B34:L34"/>
    <mergeCell ref="B42:L42"/>
    <mergeCell ref="B37:L37"/>
    <mergeCell ref="B38:L38"/>
    <mergeCell ref="B39:L39"/>
    <mergeCell ref="B31:L31"/>
    <mergeCell ref="B35:L35"/>
    <mergeCell ref="B33:L33"/>
  </mergeCells>
  <pageMargins left="0.51181102362204722" right="0.31496062992125984" top="0.74803149606299213" bottom="0.74803149606299213" header="0.31496062992125984" footer="0.31496062992125984"/>
  <pageSetup paperSize="9"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Normal="100" workbookViewId="0">
      <selection activeCell="C15" sqref="C15:K34"/>
    </sheetView>
  </sheetViews>
  <sheetFormatPr defaultRowHeight="12.75"/>
  <cols>
    <col min="1" max="1" width="4.42578125" style="1" customWidth="1"/>
    <col min="2" max="2" width="4.85546875" style="1" customWidth="1"/>
    <col min="3" max="3" width="2.42578125" style="1" customWidth="1"/>
    <col min="4" max="4" width="1" style="1" customWidth="1"/>
    <col min="5" max="5" width="4" style="1" customWidth="1"/>
    <col min="6" max="6" width="14.140625" style="1" customWidth="1"/>
    <col min="7" max="7" width="13.85546875" style="1" customWidth="1"/>
    <col min="8" max="8" width="0.85546875" style="1" customWidth="1"/>
    <col min="9" max="9" width="7.42578125" style="1" customWidth="1"/>
    <col min="10" max="10" width="14.28515625" style="1" customWidth="1"/>
    <col min="11" max="11" width="1.140625" style="1" customWidth="1"/>
    <col min="12" max="12" width="16.42578125" style="1" customWidth="1"/>
    <col min="13" max="13" width="1.85546875" style="1" customWidth="1"/>
    <col min="14" max="14" width="14.140625" style="1" customWidth="1"/>
    <col min="15" max="16384" width="9.140625" style="1"/>
  </cols>
  <sheetData>
    <row r="1" spans="1:15" ht="14.25">
      <c r="A1" s="158" t="s">
        <v>11</v>
      </c>
      <c r="B1" s="158"/>
      <c r="C1" s="158"/>
      <c r="D1" s="158"/>
      <c r="E1" s="158"/>
      <c r="F1" s="158"/>
      <c r="G1" s="158"/>
      <c r="H1" s="158"/>
      <c r="I1" s="158"/>
      <c r="J1" s="158"/>
      <c r="K1" s="158"/>
      <c r="L1" s="158"/>
      <c r="M1" s="158"/>
      <c r="N1" s="158"/>
    </row>
    <row r="3" spans="1:15" s="2" customFormat="1">
      <c r="A3" s="2" t="s">
        <v>43</v>
      </c>
      <c r="J3" s="3" t="s">
        <v>56</v>
      </c>
      <c r="K3" s="4" t="s">
        <v>1</v>
      </c>
      <c r="L3" s="153"/>
      <c r="M3" s="153"/>
      <c r="N3" s="153"/>
    </row>
    <row r="5" spans="1:15">
      <c r="A5" s="155" t="s">
        <v>7</v>
      </c>
      <c r="B5" s="156"/>
      <c r="C5" s="156"/>
      <c r="D5" s="156"/>
      <c r="E5" s="156"/>
      <c r="F5" s="156"/>
      <c r="G5" s="156"/>
      <c r="H5" s="156"/>
      <c r="I5" s="156"/>
      <c r="J5" s="156"/>
      <c r="K5" s="156"/>
      <c r="L5" s="5" t="s">
        <v>13</v>
      </c>
      <c r="M5" s="6" t="s">
        <v>1</v>
      </c>
      <c r="N5" s="30" t="s">
        <v>58</v>
      </c>
      <c r="O5" s="7"/>
    </row>
    <row r="6" spans="1:15" ht="15" customHeight="1">
      <c r="A6" s="8" t="s">
        <v>8</v>
      </c>
      <c r="B6" s="154" t="s">
        <v>10</v>
      </c>
      <c r="C6" s="154"/>
      <c r="D6" s="154"/>
      <c r="E6" s="154"/>
      <c r="F6" s="154"/>
      <c r="G6" s="9" t="s">
        <v>12</v>
      </c>
      <c r="H6" s="9"/>
      <c r="I6" s="9"/>
      <c r="J6" s="9"/>
      <c r="K6" s="7"/>
      <c r="L6" s="10" t="s">
        <v>14</v>
      </c>
      <c r="M6" s="9" t="s">
        <v>1</v>
      </c>
      <c r="N6" s="31" t="s">
        <v>58</v>
      </c>
      <c r="O6" s="7"/>
    </row>
    <row r="7" spans="1:15" ht="15" customHeight="1">
      <c r="A7" s="8" t="s">
        <v>8</v>
      </c>
      <c r="B7" s="154" t="s">
        <v>10</v>
      </c>
      <c r="C7" s="154"/>
      <c r="D7" s="154"/>
      <c r="E7" s="154"/>
      <c r="F7" s="154"/>
      <c r="G7" s="9" t="s">
        <v>52</v>
      </c>
      <c r="H7" s="9"/>
      <c r="I7" s="9"/>
      <c r="J7" s="9"/>
      <c r="K7" s="7"/>
      <c r="L7" s="10" t="s">
        <v>6</v>
      </c>
      <c r="M7" s="9" t="s">
        <v>1</v>
      </c>
      <c r="N7" s="51"/>
      <c r="O7" s="7"/>
    </row>
    <row r="8" spans="1:15" ht="15" customHeight="1">
      <c r="A8" s="8" t="s">
        <v>8</v>
      </c>
      <c r="B8" s="154" t="s">
        <v>10</v>
      </c>
      <c r="C8" s="154"/>
      <c r="D8" s="154"/>
      <c r="E8" s="154"/>
      <c r="F8" s="154"/>
      <c r="G8" s="9" t="s">
        <v>51</v>
      </c>
      <c r="H8" s="9"/>
      <c r="I8" s="9"/>
      <c r="J8" s="9"/>
      <c r="K8" s="7"/>
      <c r="L8" s="11" t="s">
        <v>15</v>
      </c>
      <c r="M8" s="12" t="s">
        <v>1</v>
      </c>
      <c r="N8" s="32" t="s">
        <v>58</v>
      </c>
      <c r="O8" s="7"/>
    </row>
    <row r="9" spans="1:15" ht="15" customHeight="1">
      <c r="A9" s="8" t="s">
        <v>8</v>
      </c>
      <c r="B9" s="154" t="s">
        <v>10</v>
      </c>
      <c r="C9" s="154"/>
      <c r="D9" s="154"/>
      <c r="E9" s="154"/>
      <c r="F9" s="154"/>
      <c r="G9" s="16" t="s">
        <v>9</v>
      </c>
      <c r="H9" s="9"/>
      <c r="I9" s="9"/>
      <c r="J9" s="9"/>
      <c r="K9" s="7"/>
      <c r="N9" s="13"/>
      <c r="O9" s="7"/>
    </row>
    <row r="10" spans="1:15" ht="15" customHeight="1">
      <c r="A10" s="8"/>
      <c r="B10" s="154"/>
      <c r="C10" s="154"/>
      <c r="D10" s="154"/>
      <c r="E10" s="154"/>
      <c r="F10" s="154"/>
      <c r="G10" s="9"/>
      <c r="H10" s="9"/>
      <c r="I10" s="9"/>
      <c r="J10" s="9"/>
      <c r="K10" s="7"/>
      <c r="L10" s="14" t="s">
        <v>17</v>
      </c>
      <c r="M10" s="15" t="s">
        <v>1</v>
      </c>
      <c r="N10" s="33" t="s">
        <v>58</v>
      </c>
      <c r="O10" s="7"/>
    </row>
    <row r="11" spans="1:15" ht="15" customHeight="1">
      <c r="H11" s="16"/>
      <c r="I11" s="16"/>
      <c r="J11" s="16"/>
      <c r="K11" s="7"/>
      <c r="L11" s="17" t="s">
        <v>16</v>
      </c>
      <c r="M11" s="18" t="s">
        <v>1</v>
      </c>
      <c r="N11" s="34" t="s">
        <v>58</v>
      </c>
    </row>
    <row r="12" spans="1:15" ht="15" customHeight="1">
      <c r="A12" s="19"/>
      <c r="B12" s="12"/>
      <c r="C12" s="12"/>
      <c r="D12" s="12"/>
      <c r="E12" s="18"/>
      <c r="F12" s="18"/>
      <c r="G12" s="18"/>
      <c r="H12" s="18"/>
      <c r="I12" s="18"/>
      <c r="J12" s="18"/>
      <c r="K12" s="18"/>
    </row>
    <row r="13" spans="1:15" ht="13.5" customHeight="1">
      <c r="L13" s="157" t="s">
        <v>82</v>
      </c>
      <c r="M13" s="157"/>
      <c r="N13" s="157"/>
    </row>
    <row r="14" spans="1:15" ht="25.5" customHeight="1">
      <c r="A14" s="157" t="s">
        <v>18</v>
      </c>
      <c r="B14" s="157"/>
      <c r="C14" s="96" t="s">
        <v>19</v>
      </c>
      <c r="D14" s="97"/>
      <c r="E14" s="98"/>
      <c r="F14" s="157" t="s">
        <v>42</v>
      </c>
      <c r="G14" s="157"/>
      <c r="H14" s="157"/>
      <c r="I14" s="157"/>
      <c r="J14" s="157"/>
      <c r="K14" s="157"/>
      <c r="L14" s="35" t="s">
        <v>49</v>
      </c>
      <c r="M14" s="142" t="s">
        <v>50</v>
      </c>
      <c r="N14" s="142"/>
    </row>
    <row r="15" spans="1:15">
      <c r="A15" s="151">
        <f>'MAL.İSTEM. LİST (1 SAYFA)'!D13</f>
        <v>0</v>
      </c>
      <c r="B15" s="152"/>
      <c r="C15" s="144" t="str">
        <f>'MAL.İSTEM. LİST (1 SAYFA)'!E13</f>
        <v>paket</v>
      </c>
      <c r="D15" s="145"/>
      <c r="E15" s="146"/>
      <c r="F15" s="144" t="str">
        <f>'MAL.İSTEM. LİST (1 SAYFA)'!H13</f>
        <v>Kısaca belirtiniz, ayrıntılı açıklamayı Teknik Şartname olarak ekleyiniz.</v>
      </c>
      <c r="G15" s="145"/>
      <c r="H15" s="145"/>
      <c r="I15" s="145"/>
      <c r="J15" s="145"/>
      <c r="K15" s="145"/>
      <c r="L15" s="71">
        <f>'YAKLAŞIK MALİYET'!K4</f>
        <v>0</v>
      </c>
      <c r="M15" s="147">
        <f t="shared" ref="M15:M34" si="0">L15*A15</f>
        <v>0</v>
      </c>
      <c r="N15" s="148"/>
    </row>
    <row r="16" spans="1:15">
      <c r="A16" s="151">
        <f>'MAL.İSTEM. LİST (1 SAYFA)'!D14</f>
        <v>0</v>
      </c>
      <c r="B16" s="152"/>
      <c r="C16" s="144">
        <f>'MAL.İSTEM. LİST (1 SAYFA)'!E14</f>
        <v>0</v>
      </c>
      <c r="D16" s="145"/>
      <c r="E16" s="146"/>
      <c r="F16" s="144">
        <f>'MAL.İSTEM. LİST (1 SAYFA)'!H14</f>
        <v>0</v>
      </c>
      <c r="G16" s="145"/>
      <c r="H16" s="145"/>
      <c r="I16" s="145"/>
      <c r="J16" s="145"/>
      <c r="K16" s="145"/>
      <c r="L16" s="72">
        <f>'YAKLAŞIK MALİYET'!K5</f>
        <v>0</v>
      </c>
      <c r="M16" s="147">
        <f t="shared" si="0"/>
        <v>0</v>
      </c>
      <c r="N16" s="148"/>
    </row>
    <row r="17" spans="1:14">
      <c r="A17" s="151">
        <f>'MAL.İSTEM. LİST (1 SAYFA)'!D15</f>
        <v>0</v>
      </c>
      <c r="B17" s="152"/>
      <c r="C17" s="144">
        <f>'MAL.İSTEM. LİST (1 SAYFA)'!E15</f>
        <v>0</v>
      </c>
      <c r="D17" s="145"/>
      <c r="E17" s="146"/>
      <c r="F17" s="144">
        <f>'MAL.İSTEM. LİST (1 SAYFA)'!H15</f>
        <v>0</v>
      </c>
      <c r="G17" s="145"/>
      <c r="H17" s="145"/>
      <c r="I17" s="145"/>
      <c r="J17" s="145"/>
      <c r="K17" s="145"/>
      <c r="L17" s="72">
        <f>'YAKLAŞIK MALİYET'!K6</f>
        <v>0</v>
      </c>
      <c r="M17" s="147">
        <f t="shared" si="0"/>
        <v>0</v>
      </c>
      <c r="N17" s="148"/>
    </row>
    <row r="18" spans="1:14">
      <c r="A18" s="151">
        <f>'MAL.İSTEM. LİST (1 SAYFA)'!D16</f>
        <v>0</v>
      </c>
      <c r="B18" s="152"/>
      <c r="C18" s="144">
        <f>'MAL.İSTEM. LİST (1 SAYFA)'!E16</f>
        <v>0</v>
      </c>
      <c r="D18" s="145"/>
      <c r="E18" s="146"/>
      <c r="F18" s="144">
        <f>'MAL.İSTEM. LİST (1 SAYFA)'!H16</f>
        <v>0</v>
      </c>
      <c r="G18" s="145"/>
      <c r="H18" s="145"/>
      <c r="I18" s="145"/>
      <c r="J18" s="145"/>
      <c r="K18" s="145"/>
      <c r="L18" s="72">
        <f>'YAKLAŞIK MALİYET'!K7</f>
        <v>0</v>
      </c>
      <c r="M18" s="147">
        <f t="shared" si="0"/>
        <v>0</v>
      </c>
      <c r="N18" s="148"/>
    </row>
    <row r="19" spans="1:14">
      <c r="A19" s="151">
        <f>'MAL.İSTEM. LİST (1 SAYFA)'!D17</f>
        <v>0</v>
      </c>
      <c r="B19" s="152"/>
      <c r="C19" s="144">
        <f>'MAL.İSTEM. LİST (1 SAYFA)'!E17</f>
        <v>0</v>
      </c>
      <c r="D19" s="145"/>
      <c r="E19" s="146"/>
      <c r="F19" s="144">
        <f>'MAL.İSTEM. LİST (1 SAYFA)'!H17</f>
        <v>0</v>
      </c>
      <c r="G19" s="145"/>
      <c r="H19" s="145"/>
      <c r="I19" s="145"/>
      <c r="J19" s="145"/>
      <c r="K19" s="145"/>
      <c r="L19" s="72">
        <f>'YAKLAŞIK MALİYET'!K8</f>
        <v>0</v>
      </c>
      <c r="M19" s="147">
        <f t="shared" si="0"/>
        <v>0</v>
      </c>
      <c r="N19" s="148"/>
    </row>
    <row r="20" spans="1:14">
      <c r="A20" s="151">
        <f>'MAL.İSTEM. LİST (1 SAYFA)'!D18</f>
        <v>0</v>
      </c>
      <c r="B20" s="152"/>
      <c r="C20" s="144" t="str">
        <f>'MAL.İSTEM. LİST (1 SAYFA)'!E18</f>
        <v>.</v>
      </c>
      <c r="D20" s="145"/>
      <c r="E20" s="146"/>
      <c r="F20" s="144">
        <f>'MAL.İSTEM. LİST (1 SAYFA)'!H18</f>
        <v>0</v>
      </c>
      <c r="G20" s="145"/>
      <c r="H20" s="145"/>
      <c r="I20" s="145"/>
      <c r="J20" s="145"/>
      <c r="K20" s="145"/>
      <c r="L20" s="72">
        <f>'YAKLAŞIK MALİYET'!K9</f>
        <v>0</v>
      </c>
      <c r="M20" s="147">
        <f t="shared" si="0"/>
        <v>0</v>
      </c>
      <c r="N20" s="148"/>
    </row>
    <row r="21" spans="1:14">
      <c r="A21" s="151">
        <f>'MAL.İSTEM. LİST (1 SAYFA)'!D19</f>
        <v>0</v>
      </c>
      <c r="B21" s="152"/>
      <c r="C21" s="144" t="str">
        <f>'MAL.İSTEM. LİST (1 SAYFA)'!E19</f>
        <v>.</v>
      </c>
      <c r="D21" s="145"/>
      <c r="E21" s="146"/>
      <c r="F21" s="144">
        <f>'MAL.İSTEM. LİST (1 SAYFA)'!H19</f>
        <v>0</v>
      </c>
      <c r="G21" s="145"/>
      <c r="H21" s="145"/>
      <c r="I21" s="145"/>
      <c r="J21" s="145"/>
      <c r="K21" s="145"/>
      <c r="L21" s="72">
        <f>'YAKLAŞIK MALİYET'!K10</f>
        <v>0</v>
      </c>
      <c r="M21" s="147">
        <f t="shared" si="0"/>
        <v>0</v>
      </c>
      <c r="N21" s="148"/>
    </row>
    <row r="22" spans="1:14">
      <c r="A22" s="151">
        <f>'MAL.İSTEM. LİST (1 SAYFA)'!D20</f>
        <v>0</v>
      </c>
      <c r="B22" s="152"/>
      <c r="C22" s="144" t="str">
        <f>'MAL.İSTEM. LİST (1 SAYFA)'!E20</f>
        <v>.</v>
      </c>
      <c r="D22" s="145"/>
      <c r="E22" s="146"/>
      <c r="F22" s="144">
        <f>'MAL.İSTEM. LİST (1 SAYFA)'!H20</f>
        <v>0</v>
      </c>
      <c r="G22" s="145"/>
      <c r="H22" s="145"/>
      <c r="I22" s="145"/>
      <c r="J22" s="145"/>
      <c r="K22" s="145"/>
      <c r="L22" s="72">
        <f>'YAKLAŞIK MALİYET'!K11</f>
        <v>0</v>
      </c>
      <c r="M22" s="147">
        <f t="shared" si="0"/>
        <v>0</v>
      </c>
      <c r="N22" s="148"/>
    </row>
    <row r="23" spans="1:14">
      <c r="A23" s="151">
        <f>'MAL.İSTEM. LİST (1 SAYFA)'!D21</f>
        <v>0</v>
      </c>
      <c r="B23" s="152"/>
      <c r="C23" s="144" t="str">
        <f>'MAL.İSTEM. LİST (1 SAYFA)'!E21</f>
        <v>.</v>
      </c>
      <c r="D23" s="145"/>
      <c r="E23" s="146"/>
      <c r="F23" s="144">
        <f>'MAL.İSTEM. LİST (1 SAYFA)'!H21</f>
        <v>0</v>
      </c>
      <c r="G23" s="145"/>
      <c r="H23" s="145"/>
      <c r="I23" s="145"/>
      <c r="J23" s="145"/>
      <c r="K23" s="145"/>
      <c r="L23" s="72">
        <f>'YAKLAŞIK MALİYET'!K12</f>
        <v>0</v>
      </c>
      <c r="M23" s="147">
        <f t="shared" si="0"/>
        <v>0</v>
      </c>
      <c r="N23" s="148"/>
    </row>
    <row r="24" spans="1:14">
      <c r="A24" s="151">
        <f>'MAL.İSTEM. LİST (1 SAYFA)'!D22</f>
        <v>0</v>
      </c>
      <c r="B24" s="152"/>
      <c r="C24" s="144" t="str">
        <f>'MAL.İSTEM. LİST (1 SAYFA)'!E22</f>
        <v>.</v>
      </c>
      <c r="D24" s="145"/>
      <c r="E24" s="146"/>
      <c r="F24" s="144">
        <f>'MAL.İSTEM. LİST (1 SAYFA)'!H22</f>
        <v>0</v>
      </c>
      <c r="G24" s="145"/>
      <c r="H24" s="145"/>
      <c r="I24" s="145"/>
      <c r="J24" s="145"/>
      <c r="K24" s="145"/>
      <c r="L24" s="72">
        <f>'YAKLAŞIK MALİYET'!K13</f>
        <v>0</v>
      </c>
      <c r="M24" s="147">
        <f t="shared" si="0"/>
        <v>0</v>
      </c>
      <c r="N24" s="148"/>
    </row>
    <row r="25" spans="1:14">
      <c r="A25" s="151">
        <f>'MAL.İSTEM. LİST (1 SAYFA)'!D23</f>
        <v>0</v>
      </c>
      <c r="B25" s="152"/>
      <c r="C25" s="144" t="str">
        <f>'MAL.İSTEM. LİST (1 SAYFA)'!E23</f>
        <v>.</v>
      </c>
      <c r="D25" s="145"/>
      <c r="E25" s="146"/>
      <c r="F25" s="144">
        <f>'MAL.İSTEM. LİST (1 SAYFA)'!H23</f>
        <v>0</v>
      </c>
      <c r="G25" s="145"/>
      <c r="H25" s="145"/>
      <c r="I25" s="145"/>
      <c r="J25" s="145"/>
      <c r="K25" s="145"/>
      <c r="L25" s="72">
        <f>'YAKLAŞIK MALİYET'!K14</f>
        <v>0</v>
      </c>
      <c r="M25" s="147">
        <f t="shared" si="0"/>
        <v>0</v>
      </c>
      <c r="N25" s="148"/>
    </row>
    <row r="26" spans="1:14">
      <c r="A26" s="151">
        <f>'MAL.İSTEM. LİST (1 SAYFA)'!D24</f>
        <v>0</v>
      </c>
      <c r="B26" s="152"/>
      <c r="C26" s="144" t="str">
        <f>'MAL.İSTEM. LİST (1 SAYFA)'!E24</f>
        <v>.</v>
      </c>
      <c r="D26" s="145"/>
      <c r="E26" s="146"/>
      <c r="F26" s="144">
        <f>'MAL.İSTEM. LİST (1 SAYFA)'!H24</f>
        <v>0</v>
      </c>
      <c r="G26" s="145"/>
      <c r="H26" s="145"/>
      <c r="I26" s="145"/>
      <c r="J26" s="145"/>
      <c r="K26" s="145"/>
      <c r="L26" s="72">
        <f>'YAKLAŞIK MALİYET'!K15</f>
        <v>0</v>
      </c>
      <c r="M26" s="147">
        <f t="shared" si="0"/>
        <v>0</v>
      </c>
      <c r="N26" s="148"/>
    </row>
    <row r="27" spans="1:14">
      <c r="A27" s="151">
        <f>'MAL.İSTEM. LİST (1 SAYFA)'!D25</f>
        <v>0</v>
      </c>
      <c r="B27" s="152"/>
      <c r="C27" s="144" t="str">
        <f>'MAL.İSTEM. LİST (1 SAYFA)'!E25</f>
        <v>.</v>
      </c>
      <c r="D27" s="145"/>
      <c r="E27" s="146"/>
      <c r="F27" s="144">
        <f>'MAL.İSTEM. LİST (1 SAYFA)'!H25</f>
        <v>0</v>
      </c>
      <c r="G27" s="145"/>
      <c r="H27" s="145"/>
      <c r="I27" s="145"/>
      <c r="J27" s="145"/>
      <c r="K27" s="145"/>
      <c r="L27" s="72">
        <f>'YAKLAŞIK MALİYET'!K16</f>
        <v>0</v>
      </c>
      <c r="M27" s="147">
        <f t="shared" si="0"/>
        <v>0</v>
      </c>
      <c r="N27" s="148"/>
    </row>
    <row r="28" spans="1:14">
      <c r="A28" s="151">
        <f>'MAL.İSTEM. LİST (1 SAYFA)'!D26</f>
        <v>0</v>
      </c>
      <c r="B28" s="152"/>
      <c r="C28" s="144" t="str">
        <f>'MAL.İSTEM. LİST (1 SAYFA)'!E26</f>
        <v>.</v>
      </c>
      <c r="D28" s="145"/>
      <c r="E28" s="146"/>
      <c r="F28" s="144">
        <f>'MAL.İSTEM. LİST (1 SAYFA)'!H26</f>
        <v>0</v>
      </c>
      <c r="G28" s="145"/>
      <c r="H28" s="145"/>
      <c r="I28" s="145"/>
      <c r="J28" s="145"/>
      <c r="K28" s="145"/>
      <c r="L28" s="72">
        <f>'YAKLAŞIK MALİYET'!K17</f>
        <v>0</v>
      </c>
      <c r="M28" s="147">
        <f t="shared" si="0"/>
        <v>0</v>
      </c>
      <c r="N28" s="148"/>
    </row>
    <row r="29" spans="1:14">
      <c r="A29" s="151">
        <f>'MAL.İSTEM. LİST (1 SAYFA)'!D27</f>
        <v>0</v>
      </c>
      <c r="B29" s="152"/>
      <c r="C29" s="144" t="str">
        <f>'MAL.İSTEM. LİST (1 SAYFA)'!E27</f>
        <v>.</v>
      </c>
      <c r="D29" s="145"/>
      <c r="E29" s="146"/>
      <c r="F29" s="144">
        <f>'MAL.İSTEM. LİST (1 SAYFA)'!H27</f>
        <v>0</v>
      </c>
      <c r="G29" s="145"/>
      <c r="H29" s="145"/>
      <c r="I29" s="145"/>
      <c r="J29" s="145"/>
      <c r="K29" s="145"/>
      <c r="L29" s="72">
        <f>'YAKLAŞIK MALİYET'!K18</f>
        <v>0</v>
      </c>
      <c r="M29" s="147">
        <f t="shared" si="0"/>
        <v>0</v>
      </c>
      <c r="N29" s="148"/>
    </row>
    <row r="30" spans="1:14">
      <c r="A30" s="151">
        <f>'MAL.İSTEM. LİST (1 SAYFA)'!D28</f>
        <v>0</v>
      </c>
      <c r="B30" s="152"/>
      <c r="C30" s="144" t="str">
        <f>'MAL.İSTEM. LİST (1 SAYFA)'!E28</f>
        <v>.</v>
      </c>
      <c r="D30" s="145"/>
      <c r="E30" s="146"/>
      <c r="F30" s="144">
        <f>'MAL.İSTEM. LİST (1 SAYFA)'!H28</f>
        <v>0</v>
      </c>
      <c r="G30" s="145"/>
      <c r="H30" s="145"/>
      <c r="I30" s="145"/>
      <c r="J30" s="145"/>
      <c r="K30" s="145"/>
      <c r="L30" s="72">
        <f>'YAKLAŞIK MALİYET'!K19</f>
        <v>0</v>
      </c>
      <c r="M30" s="147">
        <f t="shared" si="0"/>
        <v>0</v>
      </c>
      <c r="N30" s="148"/>
    </row>
    <row r="31" spans="1:14">
      <c r="A31" s="151">
        <f>'MAL.İSTEM. LİST (1 SAYFA)'!D29</f>
        <v>0</v>
      </c>
      <c r="B31" s="152"/>
      <c r="C31" s="144" t="str">
        <f>'MAL.İSTEM. LİST (1 SAYFA)'!E29</f>
        <v>.</v>
      </c>
      <c r="D31" s="145"/>
      <c r="E31" s="146"/>
      <c r="F31" s="144">
        <f>'MAL.İSTEM. LİST (1 SAYFA)'!H29</f>
        <v>0</v>
      </c>
      <c r="G31" s="145"/>
      <c r="H31" s="145"/>
      <c r="I31" s="145"/>
      <c r="J31" s="145"/>
      <c r="K31" s="145"/>
      <c r="L31" s="72">
        <f>'YAKLAŞIK MALİYET'!K20</f>
        <v>0</v>
      </c>
      <c r="M31" s="147">
        <f t="shared" si="0"/>
        <v>0</v>
      </c>
      <c r="N31" s="148"/>
    </row>
    <row r="32" spans="1:14">
      <c r="A32" s="151">
        <f>'MAL.İSTEM. LİST (1 SAYFA)'!D30</f>
        <v>0</v>
      </c>
      <c r="B32" s="152"/>
      <c r="C32" s="144" t="str">
        <f>'MAL.İSTEM. LİST (1 SAYFA)'!E30</f>
        <v>.</v>
      </c>
      <c r="D32" s="145"/>
      <c r="E32" s="146"/>
      <c r="F32" s="144">
        <f>'MAL.İSTEM. LİST (1 SAYFA)'!H30</f>
        <v>0</v>
      </c>
      <c r="G32" s="145"/>
      <c r="H32" s="145"/>
      <c r="I32" s="145"/>
      <c r="J32" s="145"/>
      <c r="K32" s="145"/>
      <c r="L32" s="72">
        <f>'YAKLAŞIK MALİYET'!K21</f>
        <v>0</v>
      </c>
      <c r="M32" s="147">
        <f t="shared" si="0"/>
        <v>0</v>
      </c>
      <c r="N32" s="148"/>
    </row>
    <row r="33" spans="1:14">
      <c r="A33" s="151">
        <f>'MAL.İSTEM. LİST (1 SAYFA)'!D31</f>
        <v>0</v>
      </c>
      <c r="B33" s="152"/>
      <c r="C33" s="144" t="str">
        <f>'MAL.İSTEM. LİST (1 SAYFA)'!E31</f>
        <v>.</v>
      </c>
      <c r="D33" s="145"/>
      <c r="E33" s="146"/>
      <c r="F33" s="144">
        <f>'MAL.İSTEM. LİST (1 SAYFA)'!H31</f>
        <v>0</v>
      </c>
      <c r="G33" s="145"/>
      <c r="H33" s="145"/>
      <c r="I33" s="145"/>
      <c r="J33" s="145"/>
      <c r="K33" s="145"/>
      <c r="L33" s="72">
        <f>'YAKLAŞIK MALİYET'!K22</f>
        <v>0</v>
      </c>
      <c r="M33" s="147">
        <f t="shared" si="0"/>
        <v>0</v>
      </c>
      <c r="N33" s="148"/>
    </row>
    <row r="34" spans="1:14">
      <c r="A34" s="151">
        <f>'MAL.İSTEM. LİST (1 SAYFA)'!D32</f>
        <v>0</v>
      </c>
      <c r="B34" s="152"/>
      <c r="C34" s="144" t="str">
        <f>'MAL.İSTEM. LİST (1 SAYFA)'!E32</f>
        <v>.</v>
      </c>
      <c r="D34" s="145"/>
      <c r="E34" s="146"/>
      <c r="F34" s="144">
        <f>'MAL.İSTEM. LİST (1 SAYFA)'!H32</f>
        <v>0</v>
      </c>
      <c r="G34" s="145"/>
      <c r="H34" s="145"/>
      <c r="I34" s="145"/>
      <c r="J34" s="145"/>
      <c r="K34" s="145"/>
      <c r="L34" s="72">
        <f>'YAKLAŞIK MALİYET'!K23</f>
        <v>0</v>
      </c>
      <c r="M34" s="147">
        <f t="shared" si="0"/>
        <v>0</v>
      </c>
      <c r="N34" s="148"/>
    </row>
    <row r="35" spans="1:14" ht="12.75" customHeight="1">
      <c r="A35" s="157"/>
      <c r="B35" s="157"/>
      <c r="C35" s="96"/>
      <c r="D35" s="97"/>
      <c r="E35" s="98"/>
      <c r="F35" s="161"/>
      <c r="G35" s="162"/>
      <c r="H35" s="162"/>
      <c r="I35" s="162"/>
      <c r="J35" s="162"/>
      <c r="K35" s="162"/>
      <c r="L35" s="142" t="s">
        <v>28</v>
      </c>
      <c r="M35" s="143">
        <f>SUM(M15:N34)</f>
        <v>0</v>
      </c>
      <c r="N35" s="143"/>
    </row>
    <row r="36" spans="1:14" ht="12.75" customHeight="1">
      <c r="A36" s="157"/>
      <c r="B36" s="157"/>
      <c r="C36" s="96"/>
      <c r="D36" s="97"/>
      <c r="E36" s="98"/>
      <c r="F36" s="163"/>
      <c r="G36" s="164"/>
      <c r="H36" s="164"/>
      <c r="I36" s="164"/>
      <c r="J36" s="164"/>
      <c r="K36" s="164"/>
      <c r="L36" s="142"/>
      <c r="M36" s="143"/>
      <c r="N36" s="143"/>
    </row>
    <row r="37" spans="1:14" ht="15" customHeight="1">
      <c r="J37" s="61" t="s">
        <v>44</v>
      </c>
      <c r="K37" s="7"/>
      <c r="L37" s="15"/>
      <c r="M37" s="15"/>
      <c r="N37" s="62"/>
    </row>
    <row r="38" spans="1:14" ht="12.75" customHeight="1">
      <c r="A38" s="20" t="s">
        <v>21</v>
      </c>
      <c r="J38" s="61"/>
      <c r="K38" s="7"/>
      <c r="L38" s="7"/>
      <c r="M38" s="7"/>
      <c r="N38" s="63"/>
    </row>
    <row r="39" spans="1:14" ht="12.75" customHeight="1">
      <c r="A39" s="1" t="s">
        <v>2</v>
      </c>
      <c r="D39" s="1" t="s">
        <v>1</v>
      </c>
      <c r="E39" s="149"/>
      <c r="F39" s="149"/>
      <c r="G39" s="149"/>
      <c r="H39" s="149"/>
      <c r="I39" s="150"/>
      <c r="J39" s="64" t="s">
        <v>0</v>
      </c>
      <c r="K39" s="7" t="s">
        <v>1</v>
      </c>
      <c r="L39" s="134"/>
      <c r="M39" s="134"/>
      <c r="N39" s="135"/>
    </row>
    <row r="40" spans="1:14" ht="12.75" customHeight="1">
      <c r="A40" s="54" t="s">
        <v>4</v>
      </c>
      <c r="D40" s="54" t="s">
        <v>1</v>
      </c>
      <c r="E40" s="149"/>
      <c r="F40" s="149"/>
      <c r="G40" s="149"/>
      <c r="H40" s="149"/>
      <c r="I40" s="150"/>
      <c r="J40" s="64" t="s">
        <v>26</v>
      </c>
      <c r="K40" s="57" t="s">
        <v>1</v>
      </c>
      <c r="L40" s="134"/>
      <c r="M40" s="134"/>
      <c r="N40" s="135"/>
    </row>
    <row r="41" spans="1:14" ht="12.75" customHeight="1">
      <c r="A41" s="1" t="s">
        <v>45</v>
      </c>
      <c r="D41" s="1" t="s">
        <v>1</v>
      </c>
      <c r="E41" s="1" t="s">
        <v>47</v>
      </c>
      <c r="F41" s="28"/>
      <c r="G41" s="166" t="s">
        <v>46</v>
      </c>
      <c r="H41" s="166"/>
      <c r="I41" s="54"/>
      <c r="J41" s="65" t="s">
        <v>27</v>
      </c>
      <c r="K41" s="57" t="s">
        <v>1</v>
      </c>
      <c r="L41" s="134"/>
      <c r="M41" s="134"/>
      <c r="N41" s="135"/>
    </row>
    <row r="42" spans="1:14" ht="12.75" customHeight="1">
      <c r="A42" s="165" t="s">
        <v>80</v>
      </c>
      <c r="B42" s="165"/>
      <c r="C42" s="165"/>
      <c r="D42" s="1" t="s">
        <v>1</v>
      </c>
      <c r="E42" s="166"/>
      <c r="F42" s="166"/>
      <c r="G42" s="166"/>
      <c r="H42" s="55"/>
      <c r="I42" s="54"/>
      <c r="J42" s="65"/>
      <c r="K42" s="57"/>
      <c r="L42" s="66"/>
      <c r="M42" s="66"/>
      <c r="N42" s="67"/>
    </row>
    <row r="43" spans="1:14" ht="12.75" customHeight="1">
      <c r="A43" s="21" t="s">
        <v>3</v>
      </c>
      <c r="B43" s="54"/>
      <c r="C43" s="54"/>
      <c r="D43" s="54"/>
      <c r="E43" s="54"/>
      <c r="F43" s="54"/>
      <c r="G43" s="22"/>
      <c r="H43" s="22"/>
      <c r="I43" s="22"/>
      <c r="J43" s="64"/>
      <c r="K43" s="7"/>
      <c r="L43" s="57"/>
      <c r="M43" s="7"/>
      <c r="N43" s="63"/>
    </row>
    <row r="44" spans="1:14" ht="12.75" customHeight="1">
      <c r="A44" s="54" t="s">
        <v>2</v>
      </c>
      <c r="B44" s="54"/>
      <c r="C44" s="54"/>
      <c r="D44" s="54" t="s">
        <v>1</v>
      </c>
      <c r="E44" s="137">
        <f>'MAL.İSTEM. LİST (1 SAYFA)'!$G$36</f>
        <v>0</v>
      </c>
      <c r="F44" s="137"/>
      <c r="G44" s="137"/>
      <c r="H44" s="137"/>
      <c r="I44" s="23"/>
      <c r="J44" s="68" t="s">
        <v>24</v>
      </c>
      <c r="K44" s="57"/>
      <c r="L44" s="57"/>
      <c r="M44" s="7"/>
      <c r="N44" s="63"/>
    </row>
    <row r="45" spans="1:14" ht="12.75" customHeight="1">
      <c r="A45" s="54" t="s">
        <v>4</v>
      </c>
      <c r="B45" s="54"/>
      <c r="C45" s="54"/>
      <c r="D45" s="54" t="s">
        <v>1</v>
      </c>
      <c r="E45" s="137">
        <f>'MAL.İSTEM. LİST (1 SAYFA)'!$G$37</f>
        <v>0</v>
      </c>
      <c r="F45" s="137"/>
      <c r="G45" s="137"/>
      <c r="H45" s="137"/>
      <c r="I45" s="54"/>
      <c r="J45" s="65" t="s">
        <v>0</v>
      </c>
      <c r="K45" s="57" t="s">
        <v>1</v>
      </c>
      <c r="L45" s="134"/>
      <c r="M45" s="134"/>
      <c r="N45" s="135"/>
    </row>
    <row r="46" spans="1:14" ht="12.75" customHeight="1">
      <c r="A46" s="54" t="s">
        <v>45</v>
      </c>
      <c r="B46" s="54"/>
      <c r="C46" s="54"/>
      <c r="D46" s="54" t="s">
        <v>1</v>
      </c>
      <c r="E46" s="29" t="s">
        <v>47</v>
      </c>
      <c r="F46" s="49">
        <f>'MAL.İSTEM. LİST (1 SAYFA)'!$G$40</f>
        <v>0</v>
      </c>
      <c r="G46" s="136" t="s">
        <v>48</v>
      </c>
      <c r="H46" s="136"/>
      <c r="I46" s="49">
        <f>'MAL.İSTEM. LİST (1 SAYFA)'!$G$39</f>
        <v>0</v>
      </c>
      <c r="J46" s="64" t="s">
        <v>30</v>
      </c>
      <c r="K46" s="7" t="s">
        <v>1</v>
      </c>
      <c r="L46" s="134"/>
      <c r="M46" s="134"/>
      <c r="N46" s="135"/>
    </row>
    <row r="47" spans="1:14" ht="12.75" customHeight="1">
      <c r="A47" s="159" t="s">
        <v>77</v>
      </c>
      <c r="B47" s="159"/>
      <c r="C47" s="159"/>
      <c r="D47" s="54" t="s">
        <v>1</v>
      </c>
      <c r="E47" s="160">
        <f>'MAL.İSTEM. LİST (1 SAYFA)'!$G$38</f>
        <v>0</v>
      </c>
      <c r="F47" s="160"/>
      <c r="G47" s="160"/>
      <c r="H47" s="56"/>
      <c r="I47" s="54"/>
      <c r="J47" s="64"/>
      <c r="K47" s="7"/>
      <c r="L47" s="66"/>
      <c r="M47" s="66"/>
      <c r="N47" s="67"/>
    </row>
    <row r="48" spans="1:14" ht="12.75" customHeight="1">
      <c r="A48" s="24" t="s">
        <v>25</v>
      </c>
      <c r="B48" s="54"/>
      <c r="C48" s="54"/>
      <c r="D48" s="54"/>
      <c r="E48" s="22"/>
      <c r="F48" s="54"/>
      <c r="G48" s="54"/>
      <c r="H48" s="54"/>
      <c r="I48" s="54"/>
      <c r="J48" s="64"/>
      <c r="K48" s="7"/>
      <c r="L48" s="7"/>
      <c r="M48" s="7"/>
      <c r="N48" s="63"/>
    </row>
    <row r="49" spans="1:15" ht="12.75" customHeight="1">
      <c r="A49" s="54" t="s">
        <v>2</v>
      </c>
      <c r="B49" s="54"/>
      <c r="C49" s="54"/>
      <c r="D49" s="54" t="s">
        <v>1</v>
      </c>
      <c r="E49" s="119"/>
      <c r="F49" s="119"/>
      <c r="G49" s="119"/>
      <c r="H49" s="119"/>
      <c r="I49" s="25"/>
      <c r="J49" s="65" t="s">
        <v>5</v>
      </c>
      <c r="K49" s="57" t="s">
        <v>1</v>
      </c>
      <c r="L49" s="134"/>
      <c r="M49" s="134"/>
      <c r="N49" s="135"/>
      <c r="O49" s="22"/>
    </row>
    <row r="50" spans="1:15" ht="12.75" customHeight="1">
      <c r="A50" s="54" t="s">
        <v>4</v>
      </c>
      <c r="B50" s="54"/>
      <c r="C50" s="54"/>
      <c r="D50" s="54" t="s">
        <v>1</v>
      </c>
      <c r="E50" s="119"/>
      <c r="F50" s="119"/>
      <c r="G50" s="119"/>
      <c r="H50" s="119"/>
      <c r="I50" s="25"/>
      <c r="J50" s="64"/>
      <c r="K50" s="7"/>
      <c r="L50" s="7"/>
      <c r="M50" s="69"/>
      <c r="N50" s="63"/>
      <c r="O50" s="26"/>
    </row>
    <row r="51" spans="1:15" ht="12.75" customHeight="1">
      <c r="A51" s="54"/>
      <c r="B51" s="54"/>
      <c r="C51" s="54"/>
      <c r="D51" s="54"/>
      <c r="E51" s="119"/>
      <c r="F51" s="119"/>
      <c r="G51" s="119"/>
      <c r="H51" s="119"/>
      <c r="I51" s="22"/>
      <c r="J51" s="64" t="s">
        <v>29</v>
      </c>
      <c r="K51" s="7" t="s">
        <v>1</v>
      </c>
      <c r="L51" s="134"/>
      <c r="M51" s="134"/>
      <c r="N51" s="135"/>
      <c r="O51" s="22"/>
    </row>
    <row r="52" spans="1:15" ht="12.75" customHeight="1">
      <c r="A52" s="54"/>
      <c r="B52" s="54"/>
      <c r="C52" s="54"/>
      <c r="D52" s="54"/>
      <c r="E52" s="22"/>
      <c r="F52" s="22"/>
      <c r="J52" s="65"/>
      <c r="K52" s="57"/>
      <c r="L52" s="69"/>
      <c r="M52" s="69"/>
      <c r="N52" s="63"/>
    </row>
    <row r="53" spans="1:15" ht="12.75" customHeight="1">
      <c r="A53" s="24" t="s">
        <v>20</v>
      </c>
      <c r="B53" s="54"/>
      <c r="C53" s="54"/>
      <c r="D53" s="54"/>
      <c r="E53" s="22"/>
      <c r="F53" s="54"/>
      <c r="J53" s="68" t="s">
        <v>23</v>
      </c>
      <c r="K53" s="7"/>
      <c r="L53" s="7"/>
      <c r="M53" s="7"/>
      <c r="N53" s="63"/>
    </row>
    <row r="54" spans="1:15" ht="12.75" customHeight="1">
      <c r="A54" s="54" t="s">
        <v>2</v>
      </c>
      <c r="B54" s="54"/>
      <c r="C54" s="54"/>
      <c r="D54" s="54" t="s">
        <v>1</v>
      </c>
      <c r="E54" s="119"/>
      <c r="F54" s="119"/>
      <c r="G54" s="119"/>
      <c r="H54" s="119"/>
      <c r="J54" s="65" t="s">
        <v>2</v>
      </c>
      <c r="K54" s="57" t="s">
        <v>1</v>
      </c>
      <c r="L54" s="140"/>
      <c r="M54" s="140"/>
      <c r="N54" s="141"/>
    </row>
    <row r="55" spans="1:15" ht="12.75" customHeight="1">
      <c r="A55" s="54" t="s">
        <v>4</v>
      </c>
      <c r="B55" s="54"/>
      <c r="C55" s="54"/>
      <c r="D55" s="54" t="s">
        <v>1</v>
      </c>
      <c r="E55" s="119"/>
      <c r="F55" s="119"/>
      <c r="G55" s="119"/>
      <c r="H55" s="119"/>
      <c r="J55" s="65" t="s">
        <v>4</v>
      </c>
      <c r="K55" s="57" t="s">
        <v>1</v>
      </c>
      <c r="L55" s="140"/>
      <c r="M55" s="140"/>
      <c r="N55" s="141"/>
    </row>
    <row r="56" spans="1:15" ht="12.75" customHeight="1">
      <c r="A56" s="54"/>
      <c r="B56" s="54"/>
      <c r="C56" s="54"/>
      <c r="D56" s="54"/>
      <c r="E56" s="119"/>
      <c r="F56" s="119"/>
      <c r="G56" s="119"/>
      <c r="H56" s="119"/>
      <c r="J56" s="65" t="s">
        <v>22</v>
      </c>
      <c r="K56" s="57" t="s">
        <v>1</v>
      </c>
      <c r="L56" s="138"/>
      <c r="M56" s="138"/>
      <c r="N56" s="139"/>
    </row>
    <row r="57" spans="1:15" ht="12.75" customHeight="1">
      <c r="A57" s="27" t="s">
        <v>31</v>
      </c>
      <c r="J57" s="17"/>
      <c r="K57" s="18"/>
      <c r="L57" s="18"/>
      <c r="M57" s="18"/>
      <c r="N57" s="70"/>
    </row>
    <row r="60" spans="1:15" ht="15.75">
      <c r="A60" s="133" t="s">
        <v>108</v>
      </c>
      <c r="B60" s="133"/>
      <c r="C60" s="133"/>
      <c r="D60" s="133"/>
      <c r="E60" s="133"/>
      <c r="F60" s="133"/>
      <c r="G60" s="133"/>
      <c r="H60" s="133"/>
      <c r="I60" s="133"/>
      <c r="J60" s="133"/>
      <c r="K60" s="133"/>
      <c r="L60" s="133"/>
      <c r="M60" s="133"/>
      <c r="N60" s="133"/>
    </row>
  </sheetData>
  <sheetProtection algorithmName="SHA-512" hashValue="3XtbhZIo5+wZJ2s6kIEgBQKa//E/M/KUfqMQCewnaGYlMurrPzDfZS99WeBPIQADYQcdhJhfr953ZQKelbruvA==" saltValue="Q9itVjqei16eF71UuWsfoA==" spinCount="100000" sheet="1" objects="1" scenarios="1"/>
  <mergeCells count="127">
    <mergeCell ref="A36:B36"/>
    <mergeCell ref="C32:E32"/>
    <mergeCell ref="C33:E33"/>
    <mergeCell ref="C34:E34"/>
    <mergeCell ref="A33:B33"/>
    <mergeCell ref="M33:N33"/>
    <mergeCell ref="A34:B34"/>
    <mergeCell ref="M34:N34"/>
    <mergeCell ref="A47:C47"/>
    <mergeCell ref="E47:G47"/>
    <mergeCell ref="C35:E35"/>
    <mergeCell ref="C36:E36"/>
    <mergeCell ref="F35:K36"/>
    <mergeCell ref="L39:N39"/>
    <mergeCell ref="A32:B32"/>
    <mergeCell ref="F32:K32"/>
    <mergeCell ref="M32:N32"/>
    <mergeCell ref="F33:K33"/>
    <mergeCell ref="A42:C42"/>
    <mergeCell ref="E42:G42"/>
    <mergeCell ref="E44:H44"/>
    <mergeCell ref="E39:I39"/>
    <mergeCell ref="G41:H41"/>
    <mergeCell ref="L41:N41"/>
    <mergeCell ref="A1:N1"/>
    <mergeCell ref="A35:B35"/>
    <mergeCell ref="C22:E22"/>
    <mergeCell ref="F22:K22"/>
    <mergeCell ref="A29:B29"/>
    <mergeCell ref="F29:K29"/>
    <mergeCell ref="M29:N29"/>
    <mergeCell ref="C26:E26"/>
    <mergeCell ref="C27:E27"/>
    <mergeCell ref="C24:E24"/>
    <mergeCell ref="A24:B24"/>
    <mergeCell ref="A30:B30"/>
    <mergeCell ref="F30:K30"/>
    <mergeCell ref="M30:N30"/>
    <mergeCell ref="C29:E29"/>
    <mergeCell ref="C30:E30"/>
    <mergeCell ref="A28:B28"/>
    <mergeCell ref="A27:B27"/>
    <mergeCell ref="F27:K27"/>
    <mergeCell ref="M27:N27"/>
    <mergeCell ref="A26:B26"/>
    <mergeCell ref="M21:N21"/>
    <mergeCell ref="M22:N22"/>
    <mergeCell ref="A31:B31"/>
    <mergeCell ref="A15:B15"/>
    <mergeCell ref="F15:K15"/>
    <mergeCell ref="A16:B16"/>
    <mergeCell ref="A17:B17"/>
    <mergeCell ref="F17:K17"/>
    <mergeCell ref="M17:N17"/>
    <mergeCell ref="A18:B18"/>
    <mergeCell ref="F18:K18"/>
    <mergeCell ref="M18:N18"/>
    <mergeCell ref="F16:K16"/>
    <mergeCell ref="M16:N16"/>
    <mergeCell ref="C15:E15"/>
    <mergeCell ref="C16:E16"/>
    <mergeCell ref="M15:N15"/>
    <mergeCell ref="C18:E18"/>
    <mergeCell ref="C17:E17"/>
    <mergeCell ref="L3:N3"/>
    <mergeCell ref="B6:F6"/>
    <mergeCell ref="B7:F7"/>
    <mergeCell ref="B8:F8"/>
    <mergeCell ref="C14:E14"/>
    <mergeCell ref="A5:K5"/>
    <mergeCell ref="L13:N13"/>
    <mergeCell ref="F14:K14"/>
    <mergeCell ref="M14:N14"/>
    <mergeCell ref="A14:B14"/>
    <mergeCell ref="B10:F10"/>
    <mergeCell ref="B9:F9"/>
    <mergeCell ref="A20:B20"/>
    <mergeCell ref="A21:B21"/>
    <mergeCell ref="C21:E21"/>
    <mergeCell ref="F21:K21"/>
    <mergeCell ref="F26:K26"/>
    <mergeCell ref="M26:N26"/>
    <mergeCell ref="C23:E23"/>
    <mergeCell ref="A19:B19"/>
    <mergeCell ref="A22:B22"/>
    <mergeCell ref="F24:K24"/>
    <mergeCell ref="A25:B25"/>
    <mergeCell ref="M20:N20"/>
    <mergeCell ref="M23:N23"/>
    <mergeCell ref="A23:B23"/>
    <mergeCell ref="M19:N19"/>
    <mergeCell ref="C19:E19"/>
    <mergeCell ref="F19:K19"/>
    <mergeCell ref="F23:K23"/>
    <mergeCell ref="M25:N25"/>
    <mergeCell ref="C20:E20"/>
    <mergeCell ref="F20:K20"/>
    <mergeCell ref="M24:N24"/>
    <mergeCell ref="L35:L36"/>
    <mergeCell ref="M35:N36"/>
    <mergeCell ref="L51:N51"/>
    <mergeCell ref="C25:E25"/>
    <mergeCell ref="F34:K34"/>
    <mergeCell ref="F28:K28"/>
    <mergeCell ref="M28:N28"/>
    <mergeCell ref="C28:E28"/>
    <mergeCell ref="E40:I40"/>
    <mergeCell ref="L40:N40"/>
    <mergeCell ref="F25:K25"/>
    <mergeCell ref="F31:K31"/>
    <mergeCell ref="M31:N31"/>
    <mergeCell ref="C31:E31"/>
    <mergeCell ref="A60:N60"/>
    <mergeCell ref="E56:H56"/>
    <mergeCell ref="L45:N45"/>
    <mergeCell ref="L46:N46"/>
    <mergeCell ref="G46:H46"/>
    <mergeCell ref="E45:H45"/>
    <mergeCell ref="E49:H49"/>
    <mergeCell ref="E50:H50"/>
    <mergeCell ref="L56:N56"/>
    <mergeCell ref="L54:N54"/>
    <mergeCell ref="L55:N55"/>
    <mergeCell ref="L49:N49"/>
    <mergeCell ref="E54:H54"/>
    <mergeCell ref="E55:H55"/>
    <mergeCell ref="E51:H51"/>
  </mergeCells>
  <phoneticPr fontId="0" type="noConversion"/>
  <pageMargins left="0.31496062992125984" right="0.11811023622047245" top="0.35433070866141736" bottom="0.1574803149606299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election activeCell="A2" sqref="A2:I41"/>
    </sheetView>
  </sheetViews>
  <sheetFormatPr defaultRowHeight="12.75"/>
  <sheetData>
    <row r="1" spans="1:9" ht="18">
      <c r="B1" s="167" t="s">
        <v>83</v>
      </c>
      <c r="C1" s="167"/>
      <c r="D1" s="167"/>
      <c r="E1" s="167"/>
      <c r="F1" s="167"/>
      <c r="G1" s="167"/>
    </row>
    <row r="2" spans="1:9">
      <c r="A2" s="168" t="s">
        <v>109</v>
      </c>
      <c r="B2" s="169"/>
      <c r="C2" s="169"/>
      <c r="D2" s="169"/>
      <c r="E2" s="169"/>
      <c r="F2" s="169"/>
      <c r="G2" s="169"/>
      <c r="H2" s="169"/>
      <c r="I2" s="169"/>
    </row>
    <row r="3" spans="1:9">
      <c r="A3" s="169"/>
      <c r="B3" s="169"/>
      <c r="C3" s="169"/>
      <c r="D3" s="169"/>
      <c r="E3" s="169"/>
      <c r="F3" s="169"/>
      <c r="G3" s="169"/>
      <c r="H3" s="169"/>
      <c r="I3" s="169"/>
    </row>
    <row r="4" spans="1:9">
      <c r="A4" s="169"/>
      <c r="B4" s="169"/>
      <c r="C4" s="169"/>
      <c r="D4" s="169"/>
      <c r="E4" s="169"/>
      <c r="F4" s="169"/>
      <c r="G4" s="169"/>
      <c r="H4" s="169"/>
      <c r="I4" s="169"/>
    </row>
    <row r="5" spans="1:9">
      <c r="A5" s="169"/>
      <c r="B5" s="169"/>
      <c r="C5" s="169"/>
      <c r="D5" s="169"/>
      <c r="E5" s="169"/>
      <c r="F5" s="169"/>
      <c r="G5" s="169"/>
      <c r="H5" s="169"/>
      <c r="I5" s="169"/>
    </row>
    <row r="6" spans="1:9">
      <c r="A6" s="169"/>
      <c r="B6" s="169"/>
      <c r="C6" s="169"/>
      <c r="D6" s="169"/>
      <c r="E6" s="169"/>
      <c r="F6" s="169"/>
      <c r="G6" s="169"/>
      <c r="H6" s="169"/>
      <c r="I6" s="169"/>
    </row>
    <row r="7" spans="1:9">
      <c r="A7" s="169"/>
      <c r="B7" s="169"/>
      <c r="C7" s="169"/>
      <c r="D7" s="169"/>
      <c r="E7" s="169"/>
      <c r="F7" s="169"/>
      <c r="G7" s="169"/>
      <c r="H7" s="169"/>
      <c r="I7" s="169"/>
    </row>
    <row r="8" spans="1:9">
      <c r="A8" s="169"/>
      <c r="B8" s="169"/>
      <c r="C8" s="169"/>
      <c r="D8" s="169"/>
      <c r="E8" s="169"/>
      <c r="F8" s="169"/>
      <c r="G8" s="169"/>
      <c r="H8" s="169"/>
      <c r="I8" s="169"/>
    </row>
    <row r="9" spans="1:9">
      <c r="A9" s="169"/>
      <c r="B9" s="169"/>
      <c r="C9" s="169"/>
      <c r="D9" s="169"/>
      <c r="E9" s="169"/>
      <c r="F9" s="169"/>
      <c r="G9" s="169"/>
      <c r="H9" s="169"/>
      <c r="I9" s="169"/>
    </row>
    <row r="10" spans="1:9">
      <c r="A10" s="169"/>
      <c r="B10" s="169"/>
      <c r="C10" s="169"/>
      <c r="D10" s="169"/>
      <c r="E10" s="169"/>
      <c r="F10" s="169"/>
      <c r="G10" s="169"/>
      <c r="H10" s="169"/>
      <c r="I10" s="169"/>
    </row>
    <row r="11" spans="1:9">
      <c r="A11" s="169"/>
      <c r="B11" s="169"/>
      <c r="C11" s="169"/>
      <c r="D11" s="169"/>
      <c r="E11" s="169"/>
      <c r="F11" s="169"/>
      <c r="G11" s="169"/>
      <c r="H11" s="169"/>
      <c r="I11" s="169"/>
    </row>
    <row r="12" spans="1:9">
      <c r="A12" s="169"/>
      <c r="B12" s="169"/>
      <c r="C12" s="169"/>
      <c r="D12" s="169"/>
      <c r="E12" s="169"/>
      <c r="F12" s="169"/>
      <c r="G12" s="169"/>
      <c r="H12" s="169"/>
      <c r="I12" s="169"/>
    </row>
    <row r="13" spans="1:9">
      <c r="A13" s="169"/>
      <c r="B13" s="169"/>
      <c r="C13" s="169"/>
      <c r="D13" s="169"/>
      <c r="E13" s="169"/>
      <c r="F13" s="169"/>
      <c r="G13" s="169"/>
      <c r="H13" s="169"/>
      <c r="I13" s="169"/>
    </row>
    <row r="14" spans="1:9">
      <c r="A14" s="169"/>
      <c r="B14" s="169"/>
      <c r="C14" s="169"/>
      <c r="D14" s="169"/>
      <c r="E14" s="169"/>
      <c r="F14" s="169"/>
      <c r="G14" s="169"/>
      <c r="H14" s="169"/>
      <c r="I14" s="169"/>
    </row>
    <row r="15" spans="1:9">
      <c r="A15" s="169"/>
      <c r="B15" s="169"/>
      <c r="C15" s="169"/>
      <c r="D15" s="169"/>
      <c r="E15" s="169"/>
      <c r="F15" s="169"/>
      <c r="G15" s="169"/>
      <c r="H15" s="169"/>
      <c r="I15" s="169"/>
    </row>
    <row r="16" spans="1:9">
      <c r="A16" s="169"/>
      <c r="B16" s="169"/>
      <c r="C16" s="169"/>
      <c r="D16" s="169"/>
      <c r="E16" s="169"/>
      <c r="F16" s="169"/>
      <c r="G16" s="169"/>
      <c r="H16" s="169"/>
      <c r="I16" s="169"/>
    </row>
    <row r="17" spans="1:9">
      <c r="A17" s="169"/>
      <c r="B17" s="169"/>
      <c r="C17" s="169"/>
      <c r="D17" s="169"/>
      <c r="E17" s="169"/>
      <c r="F17" s="169"/>
      <c r="G17" s="169"/>
      <c r="H17" s="169"/>
      <c r="I17" s="169"/>
    </row>
    <row r="18" spans="1:9">
      <c r="A18" s="169"/>
      <c r="B18" s="169"/>
      <c r="C18" s="169"/>
      <c r="D18" s="169"/>
      <c r="E18" s="169"/>
      <c r="F18" s="169"/>
      <c r="G18" s="169"/>
      <c r="H18" s="169"/>
      <c r="I18" s="169"/>
    </row>
    <row r="19" spans="1:9">
      <c r="A19" s="169"/>
      <c r="B19" s="169"/>
      <c r="C19" s="169"/>
      <c r="D19" s="169"/>
      <c r="E19" s="169"/>
      <c r="F19" s="169"/>
      <c r="G19" s="169"/>
      <c r="H19" s="169"/>
      <c r="I19" s="169"/>
    </row>
    <row r="20" spans="1:9">
      <c r="A20" s="169"/>
      <c r="B20" s="169"/>
      <c r="C20" s="169"/>
      <c r="D20" s="169"/>
      <c r="E20" s="169"/>
      <c r="F20" s="169"/>
      <c r="G20" s="169"/>
      <c r="H20" s="169"/>
      <c r="I20" s="169"/>
    </row>
    <row r="21" spans="1:9">
      <c r="A21" s="169"/>
      <c r="B21" s="169"/>
      <c r="C21" s="169"/>
      <c r="D21" s="169"/>
      <c r="E21" s="169"/>
      <c r="F21" s="169"/>
      <c r="G21" s="169"/>
      <c r="H21" s="169"/>
      <c r="I21" s="169"/>
    </row>
    <row r="22" spans="1:9">
      <c r="A22" s="169"/>
      <c r="B22" s="169"/>
      <c r="C22" s="169"/>
      <c r="D22" s="169"/>
      <c r="E22" s="169"/>
      <c r="F22" s="169"/>
      <c r="G22" s="169"/>
      <c r="H22" s="169"/>
      <c r="I22" s="169"/>
    </row>
    <row r="23" spans="1:9">
      <c r="A23" s="169"/>
      <c r="B23" s="169"/>
      <c r="C23" s="169"/>
      <c r="D23" s="169"/>
      <c r="E23" s="169"/>
      <c r="F23" s="169"/>
      <c r="G23" s="169"/>
      <c r="H23" s="169"/>
      <c r="I23" s="169"/>
    </row>
    <row r="24" spans="1:9">
      <c r="A24" s="169"/>
      <c r="B24" s="169"/>
      <c r="C24" s="169"/>
      <c r="D24" s="169"/>
      <c r="E24" s="169"/>
      <c r="F24" s="169"/>
      <c r="G24" s="169"/>
      <c r="H24" s="169"/>
      <c r="I24" s="169"/>
    </row>
    <row r="25" spans="1:9">
      <c r="A25" s="169"/>
      <c r="B25" s="169"/>
      <c r="C25" s="169"/>
      <c r="D25" s="169"/>
      <c r="E25" s="169"/>
      <c r="F25" s="169"/>
      <c r="G25" s="169"/>
      <c r="H25" s="169"/>
      <c r="I25" s="169"/>
    </row>
    <row r="26" spans="1:9">
      <c r="A26" s="169"/>
      <c r="B26" s="169"/>
      <c r="C26" s="169"/>
      <c r="D26" s="169"/>
      <c r="E26" s="169"/>
      <c r="F26" s="169"/>
      <c r="G26" s="169"/>
      <c r="H26" s="169"/>
      <c r="I26" s="169"/>
    </row>
    <row r="27" spans="1:9">
      <c r="A27" s="169"/>
      <c r="B27" s="169"/>
      <c r="C27" s="169"/>
      <c r="D27" s="169"/>
      <c r="E27" s="169"/>
      <c r="F27" s="169"/>
      <c r="G27" s="169"/>
      <c r="H27" s="169"/>
      <c r="I27" s="169"/>
    </row>
    <row r="28" spans="1:9">
      <c r="A28" s="169"/>
      <c r="B28" s="169"/>
      <c r="C28" s="169"/>
      <c r="D28" s="169"/>
      <c r="E28" s="169"/>
      <c r="F28" s="169"/>
      <c r="G28" s="169"/>
      <c r="H28" s="169"/>
      <c r="I28" s="169"/>
    </row>
    <row r="29" spans="1:9">
      <c r="A29" s="169"/>
      <c r="B29" s="169"/>
      <c r="C29" s="169"/>
      <c r="D29" s="169"/>
      <c r="E29" s="169"/>
      <c r="F29" s="169"/>
      <c r="G29" s="169"/>
      <c r="H29" s="169"/>
      <c r="I29" s="169"/>
    </row>
    <row r="30" spans="1:9">
      <c r="A30" s="169"/>
      <c r="B30" s="169"/>
      <c r="C30" s="169"/>
      <c r="D30" s="169"/>
      <c r="E30" s="169"/>
      <c r="F30" s="169"/>
      <c r="G30" s="169"/>
      <c r="H30" s="169"/>
      <c r="I30" s="169"/>
    </row>
    <row r="31" spans="1:9">
      <c r="A31" s="169"/>
      <c r="B31" s="169"/>
      <c r="C31" s="169"/>
      <c r="D31" s="169"/>
      <c r="E31" s="169"/>
      <c r="F31" s="169"/>
      <c r="G31" s="169"/>
      <c r="H31" s="169"/>
      <c r="I31" s="169"/>
    </row>
    <row r="32" spans="1:9">
      <c r="A32" s="169"/>
      <c r="B32" s="169"/>
      <c r="C32" s="169"/>
      <c r="D32" s="169"/>
      <c r="E32" s="169"/>
      <c r="F32" s="169"/>
      <c r="G32" s="169"/>
      <c r="H32" s="169"/>
      <c r="I32" s="169"/>
    </row>
    <row r="33" spans="1:9">
      <c r="A33" s="169"/>
      <c r="B33" s="169"/>
      <c r="C33" s="169"/>
      <c r="D33" s="169"/>
      <c r="E33" s="169"/>
      <c r="F33" s="169"/>
      <c r="G33" s="169"/>
      <c r="H33" s="169"/>
      <c r="I33" s="169"/>
    </row>
    <row r="34" spans="1:9">
      <c r="A34" s="169"/>
      <c r="B34" s="169"/>
      <c r="C34" s="169"/>
      <c r="D34" s="169"/>
      <c r="E34" s="169"/>
      <c r="F34" s="169"/>
      <c r="G34" s="169"/>
      <c r="H34" s="169"/>
      <c r="I34" s="169"/>
    </row>
    <row r="35" spans="1:9">
      <c r="A35" s="169"/>
      <c r="B35" s="169"/>
      <c r="C35" s="169"/>
      <c r="D35" s="169"/>
      <c r="E35" s="169"/>
      <c r="F35" s="169"/>
      <c r="G35" s="169"/>
      <c r="H35" s="169"/>
      <c r="I35" s="169"/>
    </row>
    <row r="36" spans="1:9">
      <c r="A36" s="169"/>
      <c r="B36" s="169"/>
      <c r="C36" s="169"/>
      <c r="D36" s="169"/>
      <c r="E36" s="169"/>
      <c r="F36" s="169"/>
      <c r="G36" s="169"/>
      <c r="H36" s="169"/>
      <c r="I36" s="169"/>
    </row>
    <row r="37" spans="1:9">
      <c r="A37" s="169"/>
      <c r="B37" s="169"/>
      <c r="C37" s="169"/>
      <c r="D37" s="169"/>
      <c r="E37" s="169"/>
      <c r="F37" s="169"/>
      <c r="G37" s="169"/>
      <c r="H37" s="169"/>
      <c r="I37" s="169"/>
    </row>
    <row r="38" spans="1:9">
      <c r="A38" s="169"/>
      <c r="B38" s="169"/>
      <c r="C38" s="169"/>
      <c r="D38" s="169"/>
      <c r="E38" s="169"/>
      <c r="F38" s="169"/>
      <c r="G38" s="169"/>
      <c r="H38" s="169"/>
      <c r="I38" s="169"/>
    </row>
    <row r="39" spans="1:9">
      <c r="A39" s="169"/>
      <c r="B39" s="169"/>
      <c r="C39" s="169"/>
      <c r="D39" s="169"/>
      <c r="E39" s="169"/>
      <c r="F39" s="169"/>
      <c r="G39" s="169"/>
      <c r="H39" s="169"/>
      <c r="I39" s="169"/>
    </row>
    <row r="40" spans="1:9">
      <c r="A40" s="169"/>
      <c r="B40" s="169"/>
      <c r="C40" s="169"/>
      <c r="D40" s="169"/>
      <c r="E40" s="169"/>
      <c r="F40" s="169"/>
      <c r="G40" s="169"/>
      <c r="H40" s="169"/>
      <c r="I40" s="169"/>
    </row>
    <row r="41" spans="1:9">
      <c r="A41" s="169"/>
      <c r="B41" s="169"/>
      <c r="C41" s="169"/>
      <c r="D41" s="169"/>
      <c r="E41" s="169"/>
      <c r="F41" s="169"/>
      <c r="G41" s="169"/>
      <c r="H41" s="169"/>
      <c r="I41" s="169"/>
    </row>
  </sheetData>
  <mergeCells count="2">
    <mergeCell ref="B1:G1"/>
    <mergeCell ref="A2:I4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3</vt:i4>
      </vt:variant>
    </vt:vector>
  </HeadingPairs>
  <TitlesOfParts>
    <vt:vector size="8" baseType="lpstr">
      <vt:lpstr>AÇIKLAMALAR</vt:lpstr>
      <vt:lpstr>MAL.İSTEM. LİST (1 SAYFA)</vt:lpstr>
      <vt:lpstr>YAKLAŞIK MALİYET</vt:lpstr>
      <vt:lpstr>İSTEK FİŞİ (1 SAYFA)</vt:lpstr>
      <vt:lpstr>TEKNİK ŞARTNAME</vt:lpstr>
      <vt:lpstr>AÇIKLAMALAR!Yazdırma_Alanı</vt:lpstr>
      <vt:lpstr>'MAL.İSTEM. LİST (1 SAYFA)'!Yazdırma_Alanı</vt:lpstr>
      <vt:lpstr>'YAKLAŞIK MALİYET'!Yazdırma_Alanı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casper</cp:lastModifiedBy>
  <cp:lastPrinted>2022-01-10T11:30:49Z</cp:lastPrinted>
  <dcterms:created xsi:type="dcterms:W3CDTF">2010-02-26T08:00:31Z</dcterms:created>
  <dcterms:modified xsi:type="dcterms:W3CDTF">2026-01-02T13:39:08Z</dcterms:modified>
</cp:coreProperties>
</file>