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Zeynep\Downloads\"/>
    </mc:Choice>
  </mc:AlternateContent>
  <xr:revisionPtr revIDLastSave="0" documentId="13_ncr:1_{F217D392-1B5D-40E8-9F66-B5D8242AEC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Q27" i="1"/>
  <c r="Q26" i="1"/>
  <c r="Q25" i="1"/>
  <c r="Q24" i="1"/>
  <c r="Q10" i="1" l="1"/>
  <c r="Q9" i="1"/>
</calcChain>
</file>

<file path=xl/sharedStrings.xml><?xml version="1.0" encoding="utf-8"?>
<sst xmlns="http://schemas.openxmlformats.org/spreadsheetml/2006/main" count="140" uniqueCount="61">
  <si>
    <t xml:space="preserve">DPÜ </t>
  </si>
  <si>
    <t>EĞİTİM FAKÜLTESİ</t>
  </si>
  <si>
    <t>Adayın bilgileri</t>
  </si>
  <si>
    <t>Başvuru Sonucu ile İlgili Açıklama</t>
  </si>
  <si>
    <t>SN</t>
  </si>
  <si>
    <t>Öğrenci NO</t>
  </si>
  <si>
    <t>TC</t>
  </si>
  <si>
    <t>Adı-Soyadı</t>
  </si>
  <si>
    <t>Kayıtlı Olduğu Üniversite Bilgileri</t>
  </si>
  <si>
    <t>YKS Puanı</t>
  </si>
  <si>
    <t>Özel Yetenek Puanı</t>
  </si>
  <si>
    <t>AGNO (4'lük)</t>
  </si>
  <si>
    <t>Aday belge kontrol</t>
  </si>
  <si>
    <t>Müracaat edilen birim bilgileri</t>
  </si>
  <si>
    <t>Değerlendirme Puanı</t>
  </si>
  <si>
    <t>Asil/Yedek</t>
  </si>
  <si>
    <t>Başvuru Sonucu Red/Kabul</t>
  </si>
  <si>
    <t>Üniversite</t>
  </si>
  <si>
    <t>Fakülte</t>
  </si>
  <si>
    <t>Bölüm Program İsmi</t>
  </si>
  <si>
    <t>Sınıfı</t>
  </si>
  <si>
    <t>NÖ/İÖ</t>
  </si>
  <si>
    <t>Bölüm/Program ismi</t>
  </si>
  <si>
    <t>YKS Taban Puanı</t>
  </si>
  <si>
    <t>Eğitim Fakültesi</t>
  </si>
  <si>
    <t>NÖ</t>
  </si>
  <si>
    <t>Açıklama</t>
  </si>
  <si>
    <t>Edildi</t>
  </si>
  <si>
    <t>M. CELÂL BAYAR ÜNIVERSITESI</t>
  </si>
  <si>
    <t xml:space="preserve">2025-2026 ÖĞRETİM YILI GÜZ YARIYILI </t>
  </si>
  <si>
    <t>KABUL</t>
  </si>
  <si>
    <t>MATEMATİK VE FEN BİLİMLERİ EĞİTİMİ BÖLÜMÜ/ İLKÖĞRETİM MATEMATİK ÖĞRETMENLİĞİ KURUMLAR ARASI  YATAY GEÇİŞ BAŞVURU  SONUÇLARI</t>
  </si>
  <si>
    <t>İlköğretim Matematik Öğretmenliği</t>
  </si>
  <si>
    <t>RECEP TAYYIP ERDOGAN ÜNIVERSITESI</t>
  </si>
  <si>
    <t>İSTANBUL AYDIN ÜNİVERSİTESİ</t>
  </si>
  <si>
    <t>T.C. MEF ÜNİVERSİTESİ</t>
  </si>
  <si>
    <t>AYDIN ADNAN MENDERES ÜNIVERSITESI</t>
  </si>
  <si>
    <t>ASİL</t>
  </si>
  <si>
    <t>1. YEDEK</t>
  </si>
  <si>
    <t>2.YEDEK</t>
  </si>
  <si>
    <t>HAK KAZANAMADI</t>
  </si>
  <si>
    <t>Z***** E**** Ç*******</t>
  </si>
  <si>
    <t>E*** B**** B*******</t>
  </si>
  <si>
    <t>E*** C**</t>
  </si>
  <si>
    <t>Y****** Y*****</t>
  </si>
  <si>
    <t>N*** N** T**</t>
  </si>
  <si>
    <t>A***** N** Ç****</t>
  </si>
  <si>
    <t>B**** N***** K*****</t>
  </si>
  <si>
    <t>B24********</t>
  </si>
  <si>
    <t>102********</t>
  </si>
  <si>
    <t>118********</t>
  </si>
  <si>
    <t>240******</t>
  </si>
  <si>
    <t>232******</t>
  </si>
  <si>
    <t>390********</t>
  </si>
  <si>
    <t>100********</t>
  </si>
  <si>
    <t>230******</t>
  </si>
  <si>
    <t>101********</t>
  </si>
  <si>
    <t>B23*********</t>
  </si>
  <si>
    <t>495********</t>
  </si>
  <si>
    <t>122*****</t>
  </si>
  <si>
    <t>168********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</si>
</sst>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6" fillId="2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"/>
  <sheetViews>
    <sheetView tabSelected="1" topLeftCell="B1" zoomScale="51" zoomScaleNormal="85" workbookViewId="0">
      <selection activeCell="B16" sqref="B16:S16"/>
    </sheetView>
  </sheetViews>
  <sheetFormatPr defaultColWidth="9.1796875" defaultRowHeight="13" x14ac:dyDescent="0.3"/>
  <cols>
    <col min="1" max="1" width="3.54296875" style="4" customWidth="1"/>
    <col min="2" max="2" width="13.1796875" style="4" customWidth="1"/>
    <col min="3" max="3" width="13.453125" style="4" customWidth="1"/>
    <col min="4" max="4" width="22.7265625" style="4" customWidth="1"/>
    <col min="5" max="5" width="36.81640625" style="4" customWidth="1"/>
    <col min="6" max="6" width="14.26953125" style="4" customWidth="1"/>
    <col min="7" max="7" width="16.453125" style="4" customWidth="1"/>
    <col min="8" max="8" width="6.7265625" style="4" customWidth="1"/>
    <col min="9" max="9" width="7.7265625" style="4" customWidth="1"/>
    <col min="10" max="10" width="10.54296875" style="4" bestFit="1" customWidth="1"/>
    <col min="11" max="11" width="9.1796875" style="4"/>
    <col min="12" max="12" width="7.81640625" style="4" customWidth="1"/>
    <col min="13" max="13" width="9.1796875" style="4"/>
    <col min="14" max="14" width="17.54296875" style="4" customWidth="1"/>
    <col min="15" max="15" width="7.26953125" style="4" customWidth="1"/>
    <col min="16" max="16" width="11.453125" style="4" customWidth="1"/>
    <col min="17" max="17" width="13.26953125" style="4" customWidth="1"/>
    <col min="18" max="18" width="18.81640625" style="4" customWidth="1"/>
    <col min="19" max="19" width="14.453125" style="4" customWidth="1"/>
    <col min="20" max="20" width="19.7265625" style="4" customWidth="1"/>
    <col min="21" max="16384" width="9.1796875" style="4"/>
  </cols>
  <sheetData>
    <row r="1" spans="1:20" x14ac:dyDescent="0.3">
      <c r="A1" s="2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0" x14ac:dyDescent="0.3">
      <c r="A2" s="2"/>
      <c r="B2" s="41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x14ac:dyDescent="0.3">
      <c r="A3" s="2"/>
      <c r="B3" s="41" t="s">
        <v>29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 x14ac:dyDescent="0.3">
      <c r="A4" s="2"/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0" x14ac:dyDescent="0.3">
      <c r="A5" s="30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43" t="s">
        <v>3</v>
      </c>
      <c r="N5" s="43"/>
      <c r="O5" s="43"/>
      <c r="P5" s="43"/>
      <c r="Q5" s="43"/>
      <c r="R5" s="43"/>
      <c r="S5" s="43"/>
      <c r="T5" s="5"/>
    </row>
    <row r="6" spans="1:20" x14ac:dyDescent="0.3">
      <c r="A6" s="38" t="s">
        <v>4</v>
      </c>
      <c r="B6" s="25" t="s">
        <v>5</v>
      </c>
      <c r="C6" s="25" t="s">
        <v>6</v>
      </c>
      <c r="D6" s="25" t="s">
        <v>7</v>
      </c>
      <c r="E6" s="30" t="s">
        <v>8</v>
      </c>
      <c r="F6" s="31"/>
      <c r="G6" s="31"/>
      <c r="H6" s="31"/>
      <c r="I6" s="32"/>
      <c r="J6" s="25" t="s">
        <v>9</v>
      </c>
      <c r="K6" s="25" t="s">
        <v>10</v>
      </c>
      <c r="L6" s="25" t="s">
        <v>11</v>
      </c>
      <c r="M6" s="27" t="s">
        <v>12</v>
      </c>
      <c r="N6" s="30" t="s">
        <v>13</v>
      </c>
      <c r="O6" s="31"/>
      <c r="P6" s="32"/>
      <c r="Q6" s="33" t="s">
        <v>14</v>
      </c>
      <c r="R6" s="25" t="s">
        <v>15</v>
      </c>
      <c r="S6" s="25" t="s">
        <v>16</v>
      </c>
      <c r="T6" s="22" t="s">
        <v>26</v>
      </c>
    </row>
    <row r="7" spans="1:20" x14ac:dyDescent="0.3">
      <c r="A7" s="39"/>
      <c r="B7" s="36"/>
      <c r="C7" s="36"/>
      <c r="D7" s="36"/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36"/>
      <c r="K7" s="36"/>
      <c r="L7" s="36"/>
      <c r="M7" s="28"/>
      <c r="N7" s="25" t="s">
        <v>22</v>
      </c>
      <c r="O7" s="25" t="s">
        <v>21</v>
      </c>
      <c r="P7" s="25" t="s">
        <v>23</v>
      </c>
      <c r="Q7" s="34"/>
      <c r="R7" s="36"/>
      <c r="S7" s="36"/>
      <c r="T7" s="23"/>
    </row>
    <row r="8" spans="1:20" ht="28.5" customHeight="1" x14ac:dyDescent="0.3">
      <c r="A8" s="4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9"/>
      <c r="N8" s="26"/>
      <c r="O8" s="26"/>
      <c r="P8" s="26"/>
      <c r="Q8" s="35"/>
      <c r="R8" s="26"/>
      <c r="S8" s="26"/>
      <c r="T8" s="24"/>
    </row>
    <row r="9" spans="1:20" ht="44.25" customHeight="1" x14ac:dyDescent="0.3">
      <c r="A9" s="8">
        <v>1</v>
      </c>
      <c r="B9" s="19" t="s">
        <v>48</v>
      </c>
      <c r="C9" s="11" t="s">
        <v>49</v>
      </c>
      <c r="D9" s="12" t="s">
        <v>41</v>
      </c>
      <c r="E9" s="13" t="s">
        <v>34</v>
      </c>
      <c r="F9" s="13" t="s">
        <v>24</v>
      </c>
      <c r="G9" s="14" t="s">
        <v>32</v>
      </c>
      <c r="H9" s="10">
        <v>2</v>
      </c>
      <c r="I9" s="13" t="s">
        <v>25</v>
      </c>
      <c r="J9" s="13">
        <v>329.41512</v>
      </c>
      <c r="K9" s="10"/>
      <c r="L9" s="10">
        <v>3.53</v>
      </c>
      <c r="M9" s="10" t="s">
        <v>27</v>
      </c>
      <c r="N9" s="7" t="s">
        <v>32</v>
      </c>
      <c r="O9" s="10" t="s">
        <v>25</v>
      </c>
      <c r="P9" s="10">
        <v>296.21535</v>
      </c>
      <c r="Q9" s="16">
        <f t="shared" ref="Q9:Q10" si="0">(J9/P9)*50+(L9/4)*50</f>
        <v>99.728992163134023</v>
      </c>
      <c r="R9" s="17" t="s">
        <v>37</v>
      </c>
      <c r="S9" s="18" t="s">
        <v>30</v>
      </c>
      <c r="T9" s="9"/>
    </row>
    <row r="10" spans="1:20" ht="43.5" customHeight="1" x14ac:dyDescent="0.3">
      <c r="A10" s="8">
        <v>2</v>
      </c>
      <c r="B10" s="11" t="s">
        <v>51</v>
      </c>
      <c r="C10" s="11" t="s">
        <v>50</v>
      </c>
      <c r="D10" s="12" t="s">
        <v>42</v>
      </c>
      <c r="E10" s="13" t="s">
        <v>33</v>
      </c>
      <c r="F10" s="13" t="s">
        <v>24</v>
      </c>
      <c r="G10" s="14" t="s">
        <v>32</v>
      </c>
      <c r="H10" s="10">
        <v>2</v>
      </c>
      <c r="I10" s="13" t="s">
        <v>25</v>
      </c>
      <c r="J10" s="20">
        <v>320.31216000000001</v>
      </c>
      <c r="K10" s="10"/>
      <c r="L10" s="10">
        <v>2.86</v>
      </c>
      <c r="M10" s="10" t="s">
        <v>27</v>
      </c>
      <c r="N10" s="7" t="s">
        <v>32</v>
      </c>
      <c r="O10" s="10" t="s">
        <v>25</v>
      </c>
      <c r="P10" s="10">
        <v>296.21535</v>
      </c>
      <c r="Q10" s="16">
        <f t="shared" si="0"/>
        <v>89.817447888841684</v>
      </c>
      <c r="R10" s="17" t="s">
        <v>37</v>
      </c>
      <c r="S10" s="18" t="s">
        <v>30</v>
      </c>
      <c r="T10" s="9"/>
    </row>
    <row r="16" spans="1:20" x14ac:dyDescent="0.3">
      <c r="A16" s="2"/>
      <c r="B16" s="41" t="s">
        <v>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0" x14ac:dyDescent="0.3">
      <c r="A17" s="2"/>
      <c r="B17" s="41" t="s">
        <v>1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20" x14ac:dyDescent="0.3">
      <c r="A18" s="2"/>
      <c r="B18" s="41" t="s">
        <v>29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20" x14ac:dyDescent="0.3">
      <c r="A19" s="2"/>
      <c r="B19" s="42" t="s">
        <v>31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20" x14ac:dyDescent="0.3">
      <c r="A20" s="30" t="s">
        <v>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43" t="s">
        <v>3</v>
      </c>
      <c r="N20" s="43"/>
      <c r="O20" s="43"/>
      <c r="P20" s="43"/>
      <c r="Q20" s="43"/>
      <c r="R20" s="43"/>
      <c r="S20" s="43"/>
      <c r="T20" s="5"/>
    </row>
    <row r="21" spans="1:20" x14ac:dyDescent="0.3">
      <c r="A21" s="38" t="s">
        <v>4</v>
      </c>
      <c r="B21" s="25" t="s">
        <v>5</v>
      </c>
      <c r="C21" s="25" t="s">
        <v>6</v>
      </c>
      <c r="D21" s="25" t="s">
        <v>7</v>
      </c>
      <c r="E21" s="30" t="s">
        <v>8</v>
      </c>
      <c r="F21" s="31"/>
      <c r="G21" s="31"/>
      <c r="H21" s="31"/>
      <c r="I21" s="32"/>
      <c r="J21" s="25" t="s">
        <v>9</v>
      </c>
      <c r="K21" s="25" t="s">
        <v>10</v>
      </c>
      <c r="L21" s="25" t="s">
        <v>11</v>
      </c>
      <c r="M21" s="27" t="s">
        <v>12</v>
      </c>
      <c r="N21" s="30" t="s">
        <v>13</v>
      </c>
      <c r="O21" s="31"/>
      <c r="P21" s="32"/>
      <c r="Q21" s="33" t="s">
        <v>14</v>
      </c>
      <c r="R21" s="25" t="s">
        <v>15</v>
      </c>
      <c r="S21" s="25" t="s">
        <v>16</v>
      </c>
      <c r="T21" s="22" t="s">
        <v>26</v>
      </c>
    </row>
    <row r="22" spans="1:20" x14ac:dyDescent="0.3">
      <c r="A22" s="39"/>
      <c r="B22" s="36"/>
      <c r="C22" s="36"/>
      <c r="D22" s="36"/>
      <c r="E22" s="25" t="s">
        <v>17</v>
      </c>
      <c r="F22" s="25" t="s">
        <v>18</v>
      </c>
      <c r="G22" s="25" t="s">
        <v>19</v>
      </c>
      <c r="H22" s="25" t="s">
        <v>20</v>
      </c>
      <c r="I22" s="25" t="s">
        <v>21</v>
      </c>
      <c r="J22" s="36"/>
      <c r="K22" s="36"/>
      <c r="L22" s="36"/>
      <c r="M22" s="28"/>
      <c r="N22" s="25" t="s">
        <v>22</v>
      </c>
      <c r="O22" s="25" t="s">
        <v>21</v>
      </c>
      <c r="P22" s="25" t="s">
        <v>23</v>
      </c>
      <c r="Q22" s="34"/>
      <c r="R22" s="36"/>
      <c r="S22" s="36"/>
      <c r="T22" s="23"/>
    </row>
    <row r="23" spans="1:20" x14ac:dyDescent="0.3">
      <c r="A23" s="40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9"/>
      <c r="N23" s="26"/>
      <c r="O23" s="26"/>
      <c r="P23" s="26"/>
      <c r="Q23" s="35"/>
      <c r="R23" s="26"/>
      <c r="S23" s="26"/>
      <c r="T23" s="24"/>
    </row>
    <row r="24" spans="1:20" ht="39" x14ac:dyDescent="0.3">
      <c r="A24" s="21">
        <v>3</v>
      </c>
      <c r="B24" s="11" t="s">
        <v>52</v>
      </c>
      <c r="C24" s="11" t="s">
        <v>53</v>
      </c>
      <c r="D24" s="13" t="s">
        <v>43</v>
      </c>
      <c r="E24" s="13" t="s">
        <v>36</v>
      </c>
      <c r="F24" s="13" t="s">
        <v>24</v>
      </c>
      <c r="G24" s="14" t="s">
        <v>32</v>
      </c>
      <c r="H24" s="10">
        <v>3</v>
      </c>
      <c r="I24" s="13" t="s">
        <v>25</v>
      </c>
      <c r="J24" s="10">
        <v>427.24907000000002</v>
      </c>
      <c r="K24" s="10"/>
      <c r="L24" s="10">
        <v>3.1</v>
      </c>
      <c r="M24" s="10" t="s">
        <v>27</v>
      </c>
      <c r="N24" s="7" t="s">
        <v>32</v>
      </c>
      <c r="O24" s="10" t="s">
        <v>25</v>
      </c>
      <c r="P24" s="10">
        <v>395.83515999999997</v>
      </c>
      <c r="Q24" s="16">
        <f t="shared" ref="Q24:Q28" si="1">(J24/P24)*50+(L24/4)*50</f>
        <v>92.718054530577831</v>
      </c>
      <c r="R24" s="17" t="s">
        <v>37</v>
      </c>
      <c r="S24" s="18" t="s">
        <v>30</v>
      </c>
      <c r="T24" s="9"/>
    </row>
    <row r="25" spans="1:20" ht="39" x14ac:dyDescent="0.3">
      <c r="A25" s="8">
        <v>4</v>
      </c>
      <c r="B25" s="11" t="s">
        <v>51</v>
      </c>
      <c r="C25" s="11" t="s">
        <v>54</v>
      </c>
      <c r="D25" s="12" t="s">
        <v>44</v>
      </c>
      <c r="E25" s="13" t="s">
        <v>28</v>
      </c>
      <c r="F25" s="13" t="s">
        <v>24</v>
      </c>
      <c r="G25" s="14" t="s">
        <v>32</v>
      </c>
      <c r="H25" s="10">
        <v>3</v>
      </c>
      <c r="I25" s="13" t="s">
        <v>25</v>
      </c>
      <c r="J25" s="13">
        <v>382.25213000000002</v>
      </c>
      <c r="K25" s="10"/>
      <c r="L25" s="15">
        <v>3.52</v>
      </c>
      <c r="M25" s="10" t="s">
        <v>27</v>
      </c>
      <c r="N25" s="7" t="s">
        <v>32</v>
      </c>
      <c r="O25" s="10" t="s">
        <v>25</v>
      </c>
      <c r="P25" s="10">
        <v>395.83515999999997</v>
      </c>
      <c r="Q25" s="16">
        <f t="shared" si="1"/>
        <v>92.284256759808812</v>
      </c>
      <c r="R25" s="17" t="s">
        <v>37</v>
      </c>
      <c r="S25" s="18" t="s">
        <v>30</v>
      </c>
      <c r="T25" s="9"/>
    </row>
    <row r="26" spans="1:20" ht="39" x14ac:dyDescent="0.3">
      <c r="A26" s="8">
        <v>5</v>
      </c>
      <c r="B26" s="11" t="s">
        <v>55</v>
      </c>
      <c r="C26" s="11" t="s">
        <v>56</v>
      </c>
      <c r="D26" s="12" t="s">
        <v>45</v>
      </c>
      <c r="E26" s="13" t="s">
        <v>33</v>
      </c>
      <c r="F26" s="13" t="s">
        <v>24</v>
      </c>
      <c r="G26" s="14" t="s">
        <v>32</v>
      </c>
      <c r="H26" s="10">
        <v>3</v>
      </c>
      <c r="I26" s="13" t="s">
        <v>25</v>
      </c>
      <c r="J26" s="13">
        <v>382.43544000000003</v>
      </c>
      <c r="K26" s="10"/>
      <c r="L26" s="10">
        <v>3.36</v>
      </c>
      <c r="M26" s="10" t="s">
        <v>27</v>
      </c>
      <c r="N26" s="7" t="s">
        <v>32</v>
      </c>
      <c r="O26" s="10" t="s">
        <v>25</v>
      </c>
      <c r="P26" s="10">
        <v>395.83515999999997</v>
      </c>
      <c r="Q26" s="16">
        <f t="shared" si="1"/>
        <v>90.307411600323732</v>
      </c>
      <c r="R26" s="17" t="s">
        <v>38</v>
      </c>
      <c r="S26" s="18" t="s">
        <v>30</v>
      </c>
      <c r="T26" s="9"/>
    </row>
    <row r="27" spans="1:20" ht="39" x14ac:dyDescent="0.3">
      <c r="A27" s="8">
        <v>6</v>
      </c>
      <c r="B27" s="11" t="s">
        <v>57</v>
      </c>
      <c r="C27" s="11" t="s">
        <v>58</v>
      </c>
      <c r="D27" s="12" t="s">
        <v>46</v>
      </c>
      <c r="E27" s="13" t="s">
        <v>34</v>
      </c>
      <c r="F27" s="13" t="s">
        <v>24</v>
      </c>
      <c r="G27" s="14" t="s">
        <v>32</v>
      </c>
      <c r="H27" s="10">
        <v>3</v>
      </c>
      <c r="I27" s="13" t="s">
        <v>25</v>
      </c>
      <c r="J27" s="13">
        <v>412.00923999999998</v>
      </c>
      <c r="K27" s="10"/>
      <c r="L27" s="10">
        <v>2.87</v>
      </c>
      <c r="M27" s="10" t="s">
        <v>27</v>
      </c>
      <c r="N27" s="7" t="s">
        <v>32</v>
      </c>
      <c r="O27" s="10" t="s">
        <v>25</v>
      </c>
      <c r="P27" s="10">
        <v>395.83515999999997</v>
      </c>
      <c r="Q27" s="16">
        <f t="shared" si="1"/>
        <v>87.918032256154305</v>
      </c>
      <c r="R27" s="17" t="s">
        <v>39</v>
      </c>
      <c r="S27" s="18" t="s">
        <v>30</v>
      </c>
      <c r="T27" s="9"/>
    </row>
    <row r="28" spans="1:20" ht="39" x14ac:dyDescent="0.3">
      <c r="A28" s="8">
        <v>7</v>
      </c>
      <c r="B28" s="11" t="s">
        <v>59</v>
      </c>
      <c r="C28" s="11" t="s">
        <v>60</v>
      </c>
      <c r="D28" s="12" t="s">
        <v>47</v>
      </c>
      <c r="E28" s="13" t="s">
        <v>35</v>
      </c>
      <c r="F28" s="13" t="s">
        <v>24</v>
      </c>
      <c r="G28" s="14" t="s">
        <v>32</v>
      </c>
      <c r="H28" s="10">
        <v>3</v>
      </c>
      <c r="I28" s="13" t="s">
        <v>25</v>
      </c>
      <c r="J28" s="13">
        <v>319.41399999999999</v>
      </c>
      <c r="K28" s="10"/>
      <c r="L28" s="10">
        <v>2.5299999999999998</v>
      </c>
      <c r="M28" s="10" t="s">
        <v>27</v>
      </c>
      <c r="N28" s="7" t="s">
        <v>32</v>
      </c>
      <c r="O28" s="10" t="s">
        <v>25</v>
      </c>
      <c r="P28" s="10">
        <v>398.71652</v>
      </c>
      <c r="Q28" s="16">
        <f t="shared" si="1"/>
        <v>71.680275362054218</v>
      </c>
      <c r="R28" s="17" t="s">
        <v>40</v>
      </c>
      <c r="S28" s="18" t="s">
        <v>30</v>
      </c>
      <c r="T28" s="9"/>
    </row>
    <row r="38" spans="1:19" x14ac:dyDescent="0.3">
      <c r="B38" s="46"/>
      <c r="C38" s="46"/>
      <c r="D38" s="46"/>
      <c r="F38" s="46"/>
      <c r="G38" s="46"/>
      <c r="H38" s="46"/>
      <c r="I38" s="46"/>
      <c r="J38" s="46"/>
      <c r="K38" s="46"/>
      <c r="L38" s="46"/>
      <c r="M38" s="46"/>
    </row>
    <row r="44" spans="1:1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6"/>
      <c r="R44" s="2"/>
      <c r="S44" s="2"/>
    </row>
    <row r="45" spans="1:19" x14ac:dyDescent="0.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2"/>
      <c r="N45" s="2"/>
      <c r="O45" s="2"/>
      <c r="P45" s="2"/>
      <c r="Q45" s="6"/>
      <c r="R45" s="2"/>
      <c r="S45" s="2"/>
    </row>
    <row r="46" spans="1:19" x14ac:dyDescent="0.3">
      <c r="A46" s="2"/>
      <c r="B46" s="2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6"/>
      <c r="R46" s="2"/>
      <c r="S46" s="2"/>
    </row>
    <row r="47" spans="1:19" x14ac:dyDescent="0.3">
      <c r="A47" s="44"/>
      <c r="B47" s="44"/>
      <c r="C47" s="44"/>
      <c r="D47" s="44"/>
      <c r="E47" s="44"/>
      <c r="F47" s="44"/>
      <c r="G47" s="2"/>
      <c r="H47" s="2"/>
      <c r="I47" s="37"/>
      <c r="J47" s="45"/>
      <c r="K47" s="45"/>
      <c r="L47" s="2"/>
      <c r="M47" s="2"/>
      <c r="N47" s="2"/>
      <c r="O47" s="2"/>
      <c r="P47" s="2"/>
      <c r="Q47" s="6"/>
      <c r="R47" s="2"/>
      <c r="S47" s="2"/>
    </row>
    <row r="48" spans="1:19" x14ac:dyDescent="0.3">
      <c r="A48" s="44"/>
      <c r="B48" s="44"/>
      <c r="C48" s="44"/>
      <c r="D48" s="44"/>
      <c r="E48" s="44"/>
      <c r="F48" s="44"/>
      <c r="G48" s="44"/>
      <c r="H48" s="2"/>
      <c r="I48" s="2"/>
      <c r="J48" s="2"/>
      <c r="K48" s="2"/>
      <c r="L48" s="2"/>
      <c r="M48" s="2"/>
      <c r="N48" s="2"/>
      <c r="O48" s="2"/>
      <c r="P48" s="2"/>
      <c r="Q48" s="6"/>
      <c r="R48" s="2"/>
      <c r="S48" s="2"/>
    </row>
    <row r="49" spans="1:19" x14ac:dyDescent="0.3">
      <c r="A49" s="44"/>
      <c r="B49" s="44"/>
      <c r="C49" s="44"/>
      <c r="D49" s="44"/>
      <c r="E49" s="44"/>
      <c r="F49" s="44"/>
      <c r="G49" s="4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3">
      <c r="A50" s="44"/>
      <c r="B50" s="44"/>
      <c r="C50" s="44"/>
      <c r="D50" s="44"/>
      <c r="E50" s="44"/>
      <c r="F50" s="44"/>
      <c r="G50" s="4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3">
      <c r="A51" s="44"/>
      <c r="B51" s="44"/>
      <c r="C51" s="44"/>
      <c r="D51" s="44"/>
      <c r="E51" s="44"/>
      <c r="F51" s="44"/>
      <c r="G51" s="44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3">
      <c r="A52" s="44"/>
      <c r="B52" s="44"/>
      <c r="C52" s="44"/>
      <c r="D52" s="44"/>
      <c r="E52" s="44"/>
      <c r="F52" s="44"/>
      <c r="G52" s="4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3">
      <c r="A53" s="44"/>
      <c r="B53" s="44"/>
      <c r="C53" s="44"/>
      <c r="D53" s="44"/>
      <c r="E53" s="44"/>
      <c r="F53" s="44"/>
      <c r="G53" s="4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3">
      <c r="A54" s="44"/>
      <c r="B54" s="44"/>
      <c r="C54" s="44"/>
      <c r="D54" s="44"/>
      <c r="E54" s="44"/>
      <c r="F54" s="44"/>
      <c r="G54" s="4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3">
      <c r="A55" s="44"/>
      <c r="B55" s="44"/>
      <c r="C55" s="44"/>
      <c r="D55" s="44"/>
      <c r="E55" s="44"/>
      <c r="F55" s="44"/>
      <c r="G55" s="4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3">
      <c r="A58" s="2"/>
      <c r="B58" s="37"/>
      <c r="C58" s="37"/>
      <c r="D58" s="37"/>
      <c r="E58" s="2"/>
      <c r="F58" s="37"/>
      <c r="G58" s="37"/>
      <c r="H58" s="2"/>
      <c r="I58" s="37"/>
      <c r="J58" s="37"/>
      <c r="K58" s="37"/>
      <c r="L58" s="37"/>
      <c r="M58" s="37"/>
      <c r="N58" s="2"/>
      <c r="O58" s="2"/>
      <c r="P58" s="2"/>
      <c r="Q58" s="2"/>
      <c r="R58" s="2"/>
      <c r="S58" s="2"/>
    </row>
  </sheetData>
  <sortState xmlns:xlrd2="http://schemas.microsoft.com/office/spreadsheetml/2017/richdata2" ref="A9:Q16">
    <sortCondition descending="1" ref="Q9:Q16"/>
  </sortState>
  <mergeCells count="73">
    <mergeCell ref="T6:T8"/>
    <mergeCell ref="A51:G51"/>
    <mergeCell ref="A52:G52"/>
    <mergeCell ref="A53:G53"/>
    <mergeCell ref="A54:G54"/>
    <mergeCell ref="S6:S8"/>
    <mergeCell ref="E7:E8"/>
    <mergeCell ref="F7:F8"/>
    <mergeCell ref="G7:G8"/>
    <mergeCell ref="H7:H8"/>
    <mergeCell ref="I7:I8"/>
    <mergeCell ref="N7:N8"/>
    <mergeCell ref="O7:O8"/>
    <mergeCell ref="P7:P8"/>
    <mergeCell ref="K6:K8"/>
    <mergeCell ref="L6:L8"/>
    <mergeCell ref="N6:P6"/>
    <mergeCell ref="Q6:Q8"/>
    <mergeCell ref="R6:R8"/>
    <mergeCell ref="J6:J8"/>
    <mergeCell ref="A55:G55"/>
    <mergeCell ref="A45:L45"/>
    <mergeCell ref="A47:F47"/>
    <mergeCell ref="I47:K47"/>
    <mergeCell ref="A48:G48"/>
    <mergeCell ref="A49:G49"/>
    <mergeCell ref="A50:G50"/>
    <mergeCell ref="B38:D38"/>
    <mergeCell ref="I38:M38"/>
    <mergeCell ref="F38:H38"/>
    <mergeCell ref="B21:B23"/>
    <mergeCell ref="C21:C23"/>
    <mergeCell ref="B1:S1"/>
    <mergeCell ref="B2:S2"/>
    <mergeCell ref="B3:S3"/>
    <mergeCell ref="B4:S4"/>
    <mergeCell ref="A5:L5"/>
    <mergeCell ref="M5:S5"/>
    <mergeCell ref="B58:D58"/>
    <mergeCell ref="F58:G58"/>
    <mergeCell ref="I58:M58"/>
    <mergeCell ref="A6:A8"/>
    <mergeCell ref="B6:B8"/>
    <mergeCell ref="C6:C8"/>
    <mergeCell ref="D6:D8"/>
    <mergeCell ref="E6:I6"/>
    <mergeCell ref="M6:M8"/>
    <mergeCell ref="B16:S16"/>
    <mergeCell ref="B17:S17"/>
    <mergeCell ref="B18:S18"/>
    <mergeCell ref="B19:S19"/>
    <mergeCell ref="A20:L20"/>
    <mergeCell ref="M20:S20"/>
    <mergeCell ref="A21:A23"/>
    <mergeCell ref="D21:D23"/>
    <mergeCell ref="E21:I21"/>
    <mergeCell ref="J21:J23"/>
    <mergeCell ref="K21:K23"/>
    <mergeCell ref="L21:L23"/>
    <mergeCell ref="T21:T23"/>
    <mergeCell ref="E22:E23"/>
    <mergeCell ref="F22:F23"/>
    <mergeCell ref="G22:G23"/>
    <mergeCell ref="H22:H23"/>
    <mergeCell ref="I22:I23"/>
    <mergeCell ref="N22:N23"/>
    <mergeCell ref="O22:O23"/>
    <mergeCell ref="P22:P23"/>
    <mergeCell ref="M21:M23"/>
    <mergeCell ref="N21:P21"/>
    <mergeCell ref="Q21:Q23"/>
    <mergeCell ref="R21:R23"/>
    <mergeCell ref="S21:S23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AFK</dc:creator>
  <cp:lastModifiedBy>Zeynep Betül Çetin</cp:lastModifiedBy>
  <cp:lastPrinted>2024-07-29T13:18:51Z</cp:lastPrinted>
  <dcterms:created xsi:type="dcterms:W3CDTF">2015-06-05T18:19:34Z</dcterms:created>
  <dcterms:modified xsi:type="dcterms:W3CDTF">2025-08-04T08:17:11Z</dcterms:modified>
</cp:coreProperties>
</file>