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0 staj\"/>
    </mc:Choice>
  </mc:AlternateContent>
  <bookViews>
    <workbookView xWindow="0" yWindow="0" windowWidth="28800" windowHeight="12060"/>
  </bookViews>
  <sheets>
    <sheet name="ag-grid" sheetId="1" r:id="rId1"/>
  </sheets>
  <calcPr calcId="162913"/>
</workbook>
</file>

<file path=xl/calcChain.xml><?xml version="1.0" encoding="utf-8"?>
<calcChain xmlns="http://schemas.openxmlformats.org/spreadsheetml/2006/main">
  <c r="Q23" i="1" l="1"/>
  <c r="Q14" i="1" l="1"/>
  <c r="Q8" i="1"/>
  <c r="Q17" i="1"/>
  <c r="Q11" i="1"/>
  <c r="Q3" i="1"/>
  <c r="Q16" i="1"/>
  <c r="Q18" i="1"/>
  <c r="Q9" i="1"/>
  <c r="Q10" i="1"/>
  <c r="Q12" i="1"/>
  <c r="Q6" i="1"/>
  <c r="Q4" i="1"/>
  <c r="Q19" i="1"/>
  <c r="Q22" i="1"/>
  <c r="Q15" i="1"/>
  <c r="Q7" i="1"/>
  <c r="Q5" i="1"/>
  <c r="Q13" i="1"/>
  <c r="Q20" i="1"/>
  <c r="Q21" i="1"/>
</calcChain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charset val="1"/>
          </rPr>
          <t>Akademik başarı düzeyi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Dil seviyesi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Şehit ve gazi çocuklarına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Engelli öğrencilere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2828 Sayılı Sosyal Hizmetler Kanunu Kapsamında haklarında korunma, bakım veya barınma kararı alınmış öğrencilere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>Başvuru sırasında davet mektubu ibraz etme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charset val="1"/>
          </rPr>
          <t>Daha önce yararlanma (hibeli veya hibesiz)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" authorId="0" shapeId="0">
      <text>
        <r>
          <rPr>
            <b/>
            <sz val="9"/>
            <color indexed="81"/>
            <rFont val="Tahoma"/>
            <charset val="1"/>
          </rPr>
          <t>Vatandaşı olunan ülkede hareketliliğe katılma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>Hareketliliğe seçildiği halde süresinde feragat bildiriminde bulunmaksızın hareketliliğe katılmama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İki hareketlilik türüne birden aynı anda başvurma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Hareketliliğe seçilen öğrenciler için Yükseköğretim kurumu tarafından hareketlilikle ilgili olarak düzenlenen toplantılara/eğitimlere mazeretsiz katılmama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Dil sınavına gireceğini beyan edip mazeretsiz girmeme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" authorId="0" shapeId="0">
      <text>
        <r>
          <rPr>
            <b/>
            <sz val="9"/>
            <color indexed="81"/>
            <rFont val="Tahoma"/>
            <charset val="1"/>
          </rPr>
          <t>Feragat için verilen tarihlerde feragat etmeyen öğrencilerin bir sonraki başvurularında düşürülmek üzere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3" authorId="0" shapeId="0">
      <text>
        <r>
          <rPr>
            <b/>
            <sz val="9"/>
            <color indexed="81"/>
            <rFont val="Tahoma"/>
            <charset val="1"/>
          </rPr>
          <t>10 Mart 2021 tarihli sınav</t>
        </r>
      </text>
    </comment>
  </commentList>
</comments>
</file>

<file path=xl/sharedStrings.xml><?xml version="1.0" encoding="utf-8"?>
<sst xmlns="http://schemas.openxmlformats.org/spreadsheetml/2006/main" count="168" uniqueCount="96">
  <si>
    <t>Adı Soyadı</t>
  </si>
  <si>
    <t>Bölümü</t>
  </si>
  <si>
    <t>Fakülte/Enstitü/Yüksekokul/Meslek Yüksek Okulu</t>
  </si>
  <si>
    <t>İktisadi ve İdari Bilimler Fakültesi</t>
  </si>
  <si>
    <t>Uluslararası ticaret ve finans</t>
  </si>
  <si>
    <t>Lisansüstü Eğitim Enstitüsü</t>
  </si>
  <si>
    <t>Makine Mühendisliği</t>
  </si>
  <si>
    <t>Mühendislik Fakültesi</t>
  </si>
  <si>
    <t>Laboratuvar Teknolojisi</t>
  </si>
  <si>
    <t>Altıntaş MYO</t>
  </si>
  <si>
    <t>Pazarlama</t>
  </si>
  <si>
    <t>İnşaat Mühendisliği</t>
  </si>
  <si>
    <t>Ekonometri</t>
  </si>
  <si>
    <t>Siyaset Bilimi ve Uluslararası İlişkiler</t>
  </si>
  <si>
    <t>İnşaat mühendisliği</t>
  </si>
  <si>
    <t>Spor Bilimleri Fakültesi</t>
  </si>
  <si>
    <t>Kimya</t>
  </si>
  <si>
    <t>Fen Edebiyat Fakültesi</t>
  </si>
  <si>
    <t>Kamu Yönetimi</t>
  </si>
  <si>
    <t>Endüstri Mühendisliği</t>
  </si>
  <si>
    <t>Siyaset Bilimi ve Uluslararasi iliskiler</t>
  </si>
  <si>
    <t>Siyaset Bilimi Ve Uluslararası İlişkiler</t>
  </si>
  <si>
    <t>Uluslararası İlişkiler</t>
  </si>
  <si>
    <t>Bankacılık ve Finans</t>
  </si>
  <si>
    <t>Kütahya Uygulamalı Bilimler Fakültesi</t>
  </si>
  <si>
    <t>Siyaset Bilimi ve Uluslararasi Iliskiler</t>
  </si>
  <si>
    <t>İslami İlimler Fakültesi</t>
  </si>
  <si>
    <t>Siyaset Bilimi ve Uluslararası ilişkiler</t>
  </si>
  <si>
    <t>Kriter 1</t>
  </si>
  <si>
    <t>Kriter 2</t>
  </si>
  <si>
    <t>Kriter 3</t>
  </si>
  <si>
    <t>Kriter 4</t>
  </si>
  <si>
    <t>Kriter 5</t>
  </si>
  <si>
    <t>Kriter 6</t>
  </si>
  <si>
    <t>Kriter 8</t>
  </si>
  <si>
    <t>Kriter 9</t>
  </si>
  <si>
    <t>Kriter 7</t>
  </si>
  <si>
    <t>Kriter 10</t>
  </si>
  <si>
    <t>Kriter 11</t>
  </si>
  <si>
    <t>Kriter 12</t>
  </si>
  <si>
    <t>Kriter 13</t>
  </si>
  <si>
    <t>Toplam Puan</t>
  </si>
  <si>
    <t>Geçersiz Başvuru</t>
  </si>
  <si>
    <t>İş Sağlığı ve Güvenliği</t>
  </si>
  <si>
    <t>Durumu</t>
  </si>
  <si>
    <t>Asil</t>
  </si>
  <si>
    <t>Açıklama</t>
  </si>
  <si>
    <t>Birim Kontenjanı</t>
  </si>
  <si>
    <t>Aktarılan Genel Kontenjan</t>
  </si>
  <si>
    <t>Kademe İçerisinde Aktarılan Kontenjan</t>
  </si>
  <si>
    <t>Davet Mektubu Eksik</t>
  </si>
  <si>
    <t>DO****  KA****</t>
  </si>
  <si>
    <t>CE**** YE****</t>
  </si>
  <si>
    <t>EN****  ÖN****</t>
  </si>
  <si>
    <t>OĞ****  YA****</t>
  </si>
  <si>
    <t>TU****  VA****</t>
  </si>
  <si>
    <t>MO**** KH****  NA**** ZA****</t>
  </si>
  <si>
    <t>SE****  YA****</t>
  </si>
  <si>
    <t>SE****  KA****</t>
  </si>
  <si>
    <t>Nİ****  ZE****</t>
  </si>
  <si>
    <t>ER****  KA****</t>
  </si>
  <si>
    <t>İB****  ÖZ****</t>
  </si>
  <si>
    <t>CA****  TU****</t>
  </si>
  <si>
    <t>MU**** İB****  ŞA****</t>
  </si>
  <si>
    <t>AL****  AT****</t>
  </si>
  <si>
    <t>FA**** EN****  AL****</t>
  </si>
  <si>
    <t>TU****   UL****</t>
  </si>
  <si>
    <t>HA****  AL****</t>
  </si>
  <si>
    <t>Fİ****  UY****</t>
  </si>
  <si>
    <t>ON****CA****  KA****</t>
  </si>
  <si>
    <t>AH****  MU****</t>
  </si>
  <si>
    <t>İS**** KÖ****</t>
  </si>
  <si>
    <t>ER****  PO****</t>
  </si>
  <si>
    <t>GÖ****  KI****</t>
  </si>
  <si>
    <t>MU****  ÖZ****</t>
  </si>
  <si>
    <t>MU**** OS****  YI****</t>
  </si>
  <si>
    <t>2020-2022 Proje Yılı Erasmus+ Öğrenci Staj Hareketliliği Başvuru Sonuçları - 10 Haziran 2021
2020-1-TR01-KA103-081166 Nolu Proje Dönemi</t>
  </si>
  <si>
    <t>Spor Yöneticiliği</t>
  </si>
  <si>
    <t>Uluslararası Ticaret ve Finansman</t>
  </si>
  <si>
    <t>Antrenörlük</t>
  </si>
  <si>
    <t>Bilgisayar Mühendisliği</t>
  </si>
  <si>
    <t>İlahiyat</t>
  </si>
  <si>
    <t>Gidilecek Ülke</t>
  </si>
  <si>
    <t>Fransa</t>
  </si>
  <si>
    <t>Çek Cumhuriyeti</t>
  </si>
  <si>
    <t>Verilecek Hibe</t>
  </si>
  <si>
    <t>Portekiz</t>
  </si>
  <si>
    <t>Estonya</t>
  </si>
  <si>
    <t>İtalya</t>
  </si>
  <si>
    <t>Polonya</t>
  </si>
  <si>
    <t>Birleşik Krallık</t>
  </si>
  <si>
    <t>Litvanya</t>
  </si>
  <si>
    <t>Almanya</t>
  </si>
  <si>
    <t>Avusturya</t>
  </si>
  <si>
    <t>Romanya</t>
  </si>
  <si>
    <t>İrlanda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</si>
</sst>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_-[$€-2]\ * #,##0.00_-;\-[$€-2]\ * #,##0.00_-;_-[$€-2]\ * &quot;-&quot;??_-;_-@_-"/>
  </numFmts>
  <fonts count="8" x14ac:knownFonts="1"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scheme val="minor"/>
    </font>
    <font>
      <sz val="14"/>
      <name val="Calibri"/>
      <family val="2"/>
      <scheme val="minor"/>
    </font>
    <font>
      <sz val="2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1" xfId="0" applyFont="1" applyBorder="1"/>
    <xf numFmtId="167" fontId="0" fillId="0" borderId="1" xfId="0" applyNumberFormat="1" applyBorder="1"/>
  </cellXfs>
  <cellStyles count="1">
    <cellStyle name="Normal" xfId="0" builtinId="0"/>
  </cellStyles>
  <dxfs count="25"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2" displayName="Tablo2" ref="A2:U27" totalsRowShown="0" headerRowDxfId="0" headerRowBorderDxfId="24" tableBorderDxfId="23" totalsRowBorderDxfId="22">
  <tableColumns count="21">
    <tableColumn id="1" name="Adı Soyadı" dataDxfId="21"/>
    <tableColumn id="2" name="Fakülte/Enstitü/Yüksekokul/Meslek Yüksek Okulu" dataDxfId="20"/>
    <tableColumn id="7" name="Bölümü" dataDxfId="19"/>
    <tableColumn id="12" name="Kriter 1" dataDxfId="18"/>
    <tableColumn id="13" name="Kriter 2" dataDxfId="17"/>
    <tableColumn id="23" name="Kriter 3" dataDxfId="16"/>
    <tableColumn id="24" name="Kriter 4" dataDxfId="15"/>
    <tableColumn id="25" name="Kriter 5" dataDxfId="14"/>
    <tableColumn id="26" name="Kriter 6" dataDxfId="13"/>
    <tableColumn id="27" name="Kriter 7" dataDxfId="12"/>
    <tableColumn id="28" name="Kriter 8" dataDxfId="11"/>
    <tableColumn id="29" name="Kriter 9" dataDxfId="10"/>
    <tableColumn id="30" name="Kriter 10" dataDxfId="9"/>
    <tableColumn id="31" name="Kriter 11" dataDxfId="8"/>
    <tableColumn id="32" name="Kriter 12" dataDxfId="7"/>
    <tableColumn id="33" name="Kriter 13" dataDxfId="6"/>
    <tableColumn id="43" name="Toplam Puan" dataDxfId="5">
      <calculatedColumnFormula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calculatedColumnFormula>
    </tableColumn>
    <tableColumn id="4" name="Durumu" dataDxfId="4"/>
    <tableColumn id="5" name="Açıklama" dataDxfId="3"/>
    <tableColumn id="3" name="Gidilecek Ülke" dataDxfId="2"/>
    <tableColumn id="6" name="Verilecek Hib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zoomScale="80" zoomScaleNormal="80" workbookViewId="0">
      <selection activeCell="T34" sqref="T34"/>
    </sheetView>
  </sheetViews>
  <sheetFormatPr defaultRowHeight="18.75" x14ac:dyDescent="0.3"/>
  <cols>
    <col min="1" max="1" width="27.796875" customWidth="1"/>
    <col min="2" max="2" width="40.09765625" style="1" customWidth="1"/>
    <col min="3" max="3" width="29.59765625" customWidth="1"/>
    <col min="4" max="4" width="6.8984375" style="2" customWidth="1"/>
    <col min="5" max="12" width="6.8984375" customWidth="1"/>
    <col min="13" max="16" width="7.8984375" customWidth="1"/>
    <col min="17" max="17" width="11" customWidth="1"/>
    <col min="18" max="18" width="14.09765625" customWidth="1"/>
    <col min="19" max="19" width="31.09765625" customWidth="1"/>
    <col min="20" max="20" width="13.8984375" bestFit="1" customWidth="1"/>
    <col min="21" max="21" width="12.5" bestFit="1" customWidth="1"/>
  </cols>
  <sheetData>
    <row r="1" spans="1:21" ht="75.75" customHeight="1" x14ac:dyDescent="0.5">
      <c r="A1" s="12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3">
      <c r="A2" s="13" t="s">
        <v>0</v>
      </c>
      <c r="B2" s="13" t="s">
        <v>2</v>
      </c>
      <c r="C2" s="13" t="s">
        <v>1</v>
      </c>
      <c r="D2" s="14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36</v>
      </c>
      <c r="K2" s="13" t="s">
        <v>34</v>
      </c>
      <c r="L2" s="13" t="s">
        <v>35</v>
      </c>
      <c r="M2" s="13" t="s">
        <v>37</v>
      </c>
      <c r="N2" s="13" t="s">
        <v>38</v>
      </c>
      <c r="O2" s="13" t="s">
        <v>39</v>
      </c>
      <c r="P2" s="13" t="s">
        <v>40</v>
      </c>
      <c r="Q2" s="13" t="s">
        <v>41</v>
      </c>
      <c r="R2" s="13" t="s">
        <v>44</v>
      </c>
      <c r="S2" s="13" t="s">
        <v>46</v>
      </c>
      <c r="T2" s="15" t="s">
        <v>82</v>
      </c>
      <c r="U2" s="15" t="s">
        <v>85</v>
      </c>
    </row>
    <row r="3" spans="1:21" x14ac:dyDescent="0.3">
      <c r="A3" s="4" t="s">
        <v>51</v>
      </c>
      <c r="B3" s="3" t="s">
        <v>5</v>
      </c>
      <c r="C3" s="4" t="s">
        <v>10</v>
      </c>
      <c r="D3" s="5">
        <v>47.08</v>
      </c>
      <c r="E3" s="4">
        <v>47</v>
      </c>
      <c r="F3" s="4"/>
      <c r="G3" s="4"/>
      <c r="H3" s="4"/>
      <c r="I3" s="4">
        <v>10</v>
      </c>
      <c r="J3" s="4"/>
      <c r="K3" s="4"/>
      <c r="L3" s="4"/>
      <c r="M3" s="4"/>
      <c r="N3" s="4"/>
      <c r="O3" s="4"/>
      <c r="P3" s="4"/>
      <c r="Q3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104.08</v>
      </c>
      <c r="R3" s="11" t="s">
        <v>45</v>
      </c>
      <c r="S3" s="4" t="s">
        <v>47</v>
      </c>
      <c r="T3" s="4" t="s">
        <v>83</v>
      </c>
      <c r="U3" s="16">
        <v>1200</v>
      </c>
    </row>
    <row r="4" spans="1:21" x14ac:dyDescent="0.3">
      <c r="A4" s="4" t="s">
        <v>52</v>
      </c>
      <c r="B4" s="3" t="s">
        <v>17</v>
      </c>
      <c r="C4" s="4" t="s">
        <v>16</v>
      </c>
      <c r="D4" s="5">
        <v>41.13</v>
      </c>
      <c r="E4" s="4">
        <v>45</v>
      </c>
      <c r="F4" s="4"/>
      <c r="G4" s="4"/>
      <c r="H4" s="4"/>
      <c r="I4" s="4">
        <v>10</v>
      </c>
      <c r="J4" s="4"/>
      <c r="K4" s="4"/>
      <c r="L4" s="4"/>
      <c r="M4" s="4"/>
      <c r="N4" s="4"/>
      <c r="O4" s="4"/>
      <c r="P4" s="4"/>
      <c r="Q4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96.13</v>
      </c>
      <c r="R4" s="11" t="s">
        <v>45</v>
      </c>
      <c r="S4" s="4" t="s">
        <v>47</v>
      </c>
      <c r="T4" s="4" t="s">
        <v>84</v>
      </c>
      <c r="U4" s="16">
        <v>800</v>
      </c>
    </row>
    <row r="5" spans="1:21" x14ac:dyDescent="0.3">
      <c r="A5" s="4" t="s">
        <v>53</v>
      </c>
      <c r="B5" s="3" t="s">
        <v>5</v>
      </c>
      <c r="C5" s="4" t="s">
        <v>22</v>
      </c>
      <c r="D5" s="5">
        <v>47.43</v>
      </c>
      <c r="E5" s="4">
        <v>37</v>
      </c>
      <c r="F5" s="4"/>
      <c r="G5" s="4"/>
      <c r="H5" s="4"/>
      <c r="I5" s="4">
        <v>10</v>
      </c>
      <c r="J5" s="4"/>
      <c r="K5" s="4"/>
      <c r="L5" s="4"/>
      <c r="M5" s="4"/>
      <c r="N5" s="4"/>
      <c r="O5" s="4"/>
      <c r="P5" s="4"/>
      <c r="Q5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94.43</v>
      </c>
      <c r="R5" s="11" t="s">
        <v>45</v>
      </c>
      <c r="S5" s="4" t="s">
        <v>47</v>
      </c>
      <c r="T5" s="4" t="s">
        <v>86</v>
      </c>
      <c r="U5" s="16">
        <v>1200</v>
      </c>
    </row>
    <row r="6" spans="1:21" x14ac:dyDescent="0.3">
      <c r="A6" s="4" t="s">
        <v>54</v>
      </c>
      <c r="B6" s="3" t="s">
        <v>15</v>
      </c>
      <c r="C6" s="4" t="s">
        <v>79</v>
      </c>
      <c r="D6" s="5">
        <v>35.414999999999999</v>
      </c>
      <c r="E6" s="4">
        <v>41.5</v>
      </c>
      <c r="F6" s="4"/>
      <c r="G6" s="4"/>
      <c r="H6" s="4"/>
      <c r="I6" s="4">
        <v>10</v>
      </c>
      <c r="J6" s="4"/>
      <c r="K6" s="4"/>
      <c r="L6" s="4"/>
      <c r="M6" s="4"/>
      <c r="N6" s="4"/>
      <c r="O6" s="4"/>
      <c r="P6" s="4"/>
      <c r="Q6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86.914999999999992</v>
      </c>
      <c r="R6" s="11" t="s">
        <v>45</v>
      </c>
      <c r="S6" s="4" t="s">
        <v>47</v>
      </c>
      <c r="T6" s="4" t="s">
        <v>87</v>
      </c>
      <c r="U6" s="16">
        <v>800</v>
      </c>
    </row>
    <row r="7" spans="1:21" x14ac:dyDescent="0.3">
      <c r="A7" s="4" t="s">
        <v>55</v>
      </c>
      <c r="B7" s="3" t="s">
        <v>7</v>
      </c>
      <c r="C7" s="4" t="s">
        <v>19</v>
      </c>
      <c r="D7" s="5">
        <v>37.979999999999997</v>
      </c>
      <c r="E7" s="4">
        <v>38</v>
      </c>
      <c r="F7" s="4"/>
      <c r="G7" s="4"/>
      <c r="H7" s="4"/>
      <c r="I7" s="4">
        <v>10</v>
      </c>
      <c r="J7" s="4"/>
      <c r="K7" s="4"/>
      <c r="L7" s="4"/>
      <c r="M7" s="4"/>
      <c r="N7" s="4"/>
      <c r="O7" s="4"/>
      <c r="P7" s="4"/>
      <c r="Q7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85.97999999999999</v>
      </c>
      <c r="R7" s="11" t="s">
        <v>45</v>
      </c>
      <c r="S7" s="4" t="s">
        <v>47</v>
      </c>
      <c r="T7" s="4" t="s">
        <v>88</v>
      </c>
      <c r="U7" s="16">
        <v>1200</v>
      </c>
    </row>
    <row r="8" spans="1:21" x14ac:dyDescent="0.3">
      <c r="A8" s="4" t="s">
        <v>56</v>
      </c>
      <c r="B8" s="3" t="s">
        <v>5</v>
      </c>
      <c r="C8" s="4" t="s">
        <v>4</v>
      </c>
      <c r="D8" s="5">
        <v>39.85</v>
      </c>
      <c r="E8" s="4">
        <v>36</v>
      </c>
      <c r="F8" s="4"/>
      <c r="G8" s="4"/>
      <c r="H8" s="4"/>
      <c r="I8" s="4">
        <v>10</v>
      </c>
      <c r="J8" s="4"/>
      <c r="K8" s="4"/>
      <c r="L8" s="4"/>
      <c r="M8" s="4"/>
      <c r="N8" s="4"/>
      <c r="O8" s="4"/>
      <c r="P8" s="4"/>
      <c r="Q8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85.85</v>
      </c>
      <c r="R8" s="11" t="s">
        <v>45</v>
      </c>
      <c r="S8" s="4" t="s">
        <v>48</v>
      </c>
      <c r="T8" s="4" t="s">
        <v>89</v>
      </c>
      <c r="U8" s="16">
        <v>800</v>
      </c>
    </row>
    <row r="9" spans="1:21" x14ac:dyDescent="0.3">
      <c r="A9" s="4" t="s">
        <v>57</v>
      </c>
      <c r="B9" s="3" t="s">
        <v>3</v>
      </c>
      <c r="C9" s="4" t="s">
        <v>13</v>
      </c>
      <c r="D9" s="5">
        <v>40.664999999999999</v>
      </c>
      <c r="E9" s="4">
        <v>34.5</v>
      </c>
      <c r="F9" s="4"/>
      <c r="G9" s="4"/>
      <c r="H9" s="4"/>
      <c r="I9" s="4">
        <v>10</v>
      </c>
      <c r="J9" s="4"/>
      <c r="K9" s="4"/>
      <c r="L9" s="4"/>
      <c r="M9" s="4"/>
      <c r="N9" s="4"/>
      <c r="O9" s="4"/>
      <c r="P9" s="4"/>
      <c r="Q9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85.164999999999992</v>
      </c>
      <c r="R9" s="11" t="s">
        <v>45</v>
      </c>
      <c r="S9" s="4" t="s">
        <v>47</v>
      </c>
      <c r="T9" s="4" t="s">
        <v>86</v>
      </c>
      <c r="U9" s="16">
        <v>1200</v>
      </c>
    </row>
    <row r="10" spans="1:21" x14ac:dyDescent="0.3">
      <c r="A10" s="4" t="s">
        <v>58</v>
      </c>
      <c r="B10" s="3" t="s">
        <v>5</v>
      </c>
      <c r="C10" s="4" t="s">
        <v>78</v>
      </c>
      <c r="D10" s="5">
        <v>39.5</v>
      </c>
      <c r="E10" s="4">
        <v>35.5</v>
      </c>
      <c r="F10" s="4"/>
      <c r="G10" s="4"/>
      <c r="H10" s="4"/>
      <c r="I10" s="4">
        <v>10</v>
      </c>
      <c r="J10" s="4"/>
      <c r="K10" s="4"/>
      <c r="L10" s="4"/>
      <c r="M10" s="4"/>
      <c r="N10" s="4"/>
      <c r="O10" s="4"/>
      <c r="P10" s="4"/>
      <c r="Q10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85</v>
      </c>
      <c r="R10" s="11" t="s">
        <v>45</v>
      </c>
      <c r="S10" s="4" t="s">
        <v>48</v>
      </c>
      <c r="T10" s="4" t="s">
        <v>90</v>
      </c>
      <c r="U10" s="16">
        <v>1200</v>
      </c>
    </row>
    <row r="11" spans="1:21" x14ac:dyDescent="0.3">
      <c r="A11" s="4" t="s">
        <v>59</v>
      </c>
      <c r="B11" s="3" t="s">
        <v>9</v>
      </c>
      <c r="C11" s="4" t="s">
        <v>8</v>
      </c>
      <c r="D11" s="5">
        <v>37.515000000000001</v>
      </c>
      <c r="E11" s="4">
        <v>37</v>
      </c>
      <c r="F11" s="4"/>
      <c r="G11" s="4"/>
      <c r="H11" s="4"/>
      <c r="I11" s="4">
        <v>10</v>
      </c>
      <c r="J11" s="4"/>
      <c r="K11" s="4"/>
      <c r="L11" s="4"/>
      <c r="M11" s="4"/>
      <c r="N11" s="4"/>
      <c r="O11" s="4"/>
      <c r="P11" s="4"/>
      <c r="Q11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84.515000000000001</v>
      </c>
      <c r="R11" s="11" t="s">
        <v>45</v>
      </c>
      <c r="S11" s="4" t="s">
        <v>47</v>
      </c>
      <c r="T11" s="4" t="s">
        <v>91</v>
      </c>
      <c r="U11" s="16">
        <v>800</v>
      </c>
    </row>
    <row r="12" spans="1:21" x14ac:dyDescent="0.3">
      <c r="A12" s="4" t="s">
        <v>60</v>
      </c>
      <c r="B12" s="3" t="s">
        <v>7</v>
      </c>
      <c r="C12" s="4" t="s">
        <v>14</v>
      </c>
      <c r="D12" s="5">
        <v>31.215</v>
      </c>
      <c r="E12" s="4">
        <v>43</v>
      </c>
      <c r="F12" s="4"/>
      <c r="G12" s="4"/>
      <c r="H12" s="4"/>
      <c r="I12" s="4">
        <v>10</v>
      </c>
      <c r="J12" s="4"/>
      <c r="K12" s="4"/>
      <c r="L12" s="4"/>
      <c r="M12" s="4"/>
      <c r="N12" s="4"/>
      <c r="O12" s="4"/>
      <c r="P12" s="4"/>
      <c r="Q12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84.215000000000003</v>
      </c>
      <c r="R12" s="11" t="s">
        <v>45</v>
      </c>
      <c r="S12" s="4" t="s">
        <v>47</v>
      </c>
      <c r="T12" s="4" t="s">
        <v>86</v>
      </c>
      <c r="U12" s="16">
        <v>1200</v>
      </c>
    </row>
    <row r="13" spans="1:21" x14ac:dyDescent="0.3">
      <c r="A13" s="4" t="s">
        <v>61</v>
      </c>
      <c r="B13" s="3" t="s">
        <v>24</v>
      </c>
      <c r="C13" s="4" t="s">
        <v>23</v>
      </c>
      <c r="D13" s="5">
        <v>37.049999999999997</v>
      </c>
      <c r="E13" s="4">
        <v>41.5</v>
      </c>
      <c r="F13" s="4"/>
      <c r="G13" s="4"/>
      <c r="H13" s="4"/>
      <c r="I13" s="4">
        <v>10</v>
      </c>
      <c r="J13" s="4"/>
      <c r="K13" s="4"/>
      <c r="L13" s="4"/>
      <c r="M13" s="4"/>
      <c r="N13" s="4"/>
      <c r="O13" s="4">
        <v>-5</v>
      </c>
      <c r="P13" s="4"/>
      <c r="Q13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83.55</v>
      </c>
      <c r="R13" s="11" t="s">
        <v>45</v>
      </c>
      <c r="S13" s="4" t="s">
        <v>47</v>
      </c>
      <c r="T13" s="4" t="s">
        <v>92</v>
      </c>
      <c r="U13" s="16">
        <v>1200</v>
      </c>
    </row>
    <row r="14" spans="1:21" x14ac:dyDescent="0.3">
      <c r="A14" s="4" t="s">
        <v>62</v>
      </c>
      <c r="B14" s="3" t="s">
        <v>3</v>
      </c>
      <c r="C14" s="4" t="s">
        <v>25</v>
      </c>
      <c r="D14" s="5">
        <v>34.950000000000003</v>
      </c>
      <c r="E14" s="4">
        <v>36.5</v>
      </c>
      <c r="F14" s="4"/>
      <c r="G14" s="4"/>
      <c r="H14" s="4"/>
      <c r="I14" s="4">
        <v>10</v>
      </c>
      <c r="J14" s="4"/>
      <c r="K14" s="4"/>
      <c r="L14" s="4"/>
      <c r="M14" s="4"/>
      <c r="N14" s="4"/>
      <c r="O14" s="4"/>
      <c r="P14" s="4"/>
      <c r="Q14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81.45</v>
      </c>
      <c r="R14" s="11" t="s">
        <v>45</v>
      </c>
      <c r="S14" s="4" t="s">
        <v>47</v>
      </c>
      <c r="T14" s="4" t="s">
        <v>93</v>
      </c>
      <c r="U14" s="16">
        <v>1200</v>
      </c>
    </row>
    <row r="15" spans="1:21" x14ac:dyDescent="0.3">
      <c r="A15" s="4" t="s">
        <v>63</v>
      </c>
      <c r="B15" s="3" t="s">
        <v>3</v>
      </c>
      <c r="C15" s="4" t="s">
        <v>21</v>
      </c>
      <c r="D15" s="5">
        <v>30.28</v>
      </c>
      <c r="E15" s="4">
        <v>39</v>
      </c>
      <c r="F15" s="4"/>
      <c r="G15" s="4"/>
      <c r="H15" s="4"/>
      <c r="I15" s="4">
        <v>10</v>
      </c>
      <c r="J15" s="4"/>
      <c r="K15" s="4"/>
      <c r="L15" s="4"/>
      <c r="M15" s="4"/>
      <c r="N15" s="4"/>
      <c r="O15" s="4"/>
      <c r="P15" s="4"/>
      <c r="Q15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79.28</v>
      </c>
      <c r="R15" s="11" t="s">
        <v>45</v>
      </c>
      <c r="S15" s="4" t="s">
        <v>49</v>
      </c>
      <c r="T15" s="4" t="s">
        <v>94</v>
      </c>
      <c r="U15" s="16">
        <v>800</v>
      </c>
    </row>
    <row r="16" spans="1:21" x14ac:dyDescent="0.3">
      <c r="A16" s="4" t="s">
        <v>64</v>
      </c>
      <c r="B16" s="3" t="s">
        <v>7</v>
      </c>
      <c r="C16" s="4" t="s">
        <v>11</v>
      </c>
      <c r="D16" s="5">
        <v>34.715000000000003</v>
      </c>
      <c r="E16" s="4">
        <v>34.5</v>
      </c>
      <c r="F16" s="4"/>
      <c r="G16" s="4"/>
      <c r="H16" s="4"/>
      <c r="I16" s="4">
        <v>10</v>
      </c>
      <c r="J16" s="4"/>
      <c r="K16" s="4"/>
      <c r="L16" s="4"/>
      <c r="M16" s="4"/>
      <c r="N16" s="4"/>
      <c r="O16" s="4"/>
      <c r="P16" s="4"/>
      <c r="Q16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79.215000000000003</v>
      </c>
      <c r="R16" s="11" t="s">
        <v>45</v>
      </c>
      <c r="S16" s="4" t="s">
        <v>49</v>
      </c>
      <c r="T16" s="4" t="s">
        <v>86</v>
      </c>
      <c r="U16" s="16">
        <v>1200</v>
      </c>
    </row>
    <row r="17" spans="1:21" x14ac:dyDescent="0.3">
      <c r="A17" s="4" t="s">
        <v>65</v>
      </c>
      <c r="B17" s="3" t="s">
        <v>7</v>
      </c>
      <c r="C17" s="4" t="s">
        <v>6</v>
      </c>
      <c r="D17" s="5">
        <v>34.6</v>
      </c>
      <c r="E17" s="4">
        <v>32.5</v>
      </c>
      <c r="F17" s="4"/>
      <c r="G17" s="4"/>
      <c r="H17" s="4"/>
      <c r="I17" s="4">
        <v>10</v>
      </c>
      <c r="J17" s="4"/>
      <c r="K17" s="4"/>
      <c r="L17" s="4"/>
      <c r="M17" s="4"/>
      <c r="N17" s="4"/>
      <c r="O17" s="4"/>
      <c r="P17" s="4"/>
      <c r="Q17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77.099999999999994</v>
      </c>
      <c r="R17" s="11" t="s">
        <v>45</v>
      </c>
      <c r="S17" s="4" t="s">
        <v>49</v>
      </c>
      <c r="T17" s="4" t="s">
        <v>86</v>
      </c>
      <c r="U17" s="16">
        <v>1200</v>
      </c>
    </row>
    <row r="18" spans="1:21" x14ac:dyDescent="0.3">
      <c r="A18" s="4" t="s">
        <v>66</v>
      </c>
      <c r="B18" s="3" t="s">
        <v>7</v>
      </c>
      <c r="C18" s="4" t="s">
        <v>80</v>
      </c>
      <c r="D18" s="5">
        <v>34.015000000000001</v>
      </c>
      <c r="E18" s="4">
        <v>32.5</v>
      </c>
      <c r="F18" s="4"/>
      <c r="G18" s="4"/>
      <c r="H18" s="4"/>
      <c r="I18" s="4">
        <v>10</v>
      </c>
      <c r="J18" s="4"/>
      <c r="K18" s="4"/>
      <c r="L18" s="4"/>
      <c r="M18" s="4"/>
      <c r="N18" s="4"/>
      <c r="O18" s="4"/>
      <c r="P18" s="4"/>
      <c r="Q18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76.515000000000001</v>
      </c>
      <c r="R18" s="11" t="s">
        <v>45</v>
      </c>
      <c r="S18" s="4" t="s">
        <v>49</v>
      </c>
      <c r="T18" s="4" t="s">
        <v>92</v>
      </c>
      <c r="U18" s="16">
        <v>1200</v>
      </c>
    </row>
    <row r="19" spans="1:21" x14ac:dyDescent="0.3">
      <c r="A19" s="4" t="s">
        <v>67</v>
      </c>
      <c r="B19" s="3" t="s">
        <v>7</v>
      </c>
      <c r="C19" s="4" t="s">
        <v>19</v>
      </c>
      <c r="D19" s="5">
        <v>39.5</v>
      </c>
      <c r="E19" s="4">
        <v>36.5</v>
      </c>
      <c r="F19" s="4"/>
      <c r="G19" s="4"/>
      <c r="H19" s="4"/>
      <c r="I19" s="4">
        <v>10</v>
      </c>
      <c r="J19" s="4">
        <v>-10</v>
      </c>
      <c r="K19" s="4"/>
      <c r="L19" s="4"/>
      <c r="M19" s="4"/>
      <c r="N19" s="4"/>
      <c r="O19" s="4"/>
      <c r="P19" s="4"/>
      <c r="Q19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76</v>
      </c>
      <c r="R19" s="11" t="s">
        <v>45</v>
      </c>
      <c r="S19" s="4" t="s">
        <v>49</v>
      </c>
      <c r="T19" s="4" t="s">
        <v>89</v>
      </c>
      <c r="U19" s="16">
        <v>800</v>
      </c>
    </row>
    <row r="20" spans="1:21" x14ac:dyDescent="0.3">
      <c r="A20" s="4" t="s">
        <v>68</v>
      </c>
      <c r="B20" s="3" t="s">
        <v>3</v>
      </c>
      <c r="C20" s="4" t="s">
        <v>25</v>
      </c>
      <c r="D20" s="5">
        <v>33.549999999999997</v>
      </c>
      <c r="E20" s="4">
        <v>30.5</v>
      </c>
      <c r="F20" s="4"/>
      <c r="G20" s="4"/>
      <c r="H20" s="4"/>
      <c r="I20" s="4">
        <v>10</v>
      </c>
      <c r="J20" s="4"/>
      <c r="K20" s="4"/>
      <c r="L20" s="4"/>
      <c r="M20" s="4"/>
      <c r="N20" s="4"/>
      <c r="O20" s="4"/>
      <c r="P20" s="4"/>
      <c r="Q20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74.05</v>
      </c>
      <c r="R20" s="11" t="s">
        <v>45</v>
      </c>
      <c r="S20" s="4" t="s">
        <v>49</v>
      </c>
      <c r="T20" s="4" t="s">
        <v>86</v>
      </c>
      <c r="U20" s="16">
        <v>1200</v>
      </c>
    </row>
    <row r="21" spans="1:21" x14ac:dyDescent="0.3">
      <c r="A21" s="4" t="s">
        <v>69</v>
      </c>
      <c r="B21" s="3" t="s">
        <v>3</v>
      </c>
      <c r="C21" s="4" t="s">
        <v>27</v>
      </c>
      <c r="D21" s="5">
        <v>33.664999999999999</v>
      </c>
      <c r="E21" s="4">
        <v>30</v>
      </c>
      <c r="F21" s="4"/>
      <c r="G21" s="4"/>
      <c r="H21" s="4"/>
      <c r="I21" s="4">
        <v>10</v>
      </c>
      <c r="J21" s="4"/>
      <c r="K21" s="4"/>
      <c r="L21" s="4"/>
      <c r="M21" s="4"/>
      <c r="N21" s="4"/>
      <c r="O21" s="4"/>
      <c r="P21" s="4"/>
      <c r="Q21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73.664999999999992</v>
      </c>
      <c r="R21" s="11" t="s">
        <v>45</v>
      </c>
      <c r="S21" s="4" t="s">
        <v>49</v>
      </c>
      <c r="T21" s="4" t="s">
        <v>95</v>
      </c>
      <c r="U21" s="16">
        <v>1200</v>
      </c>
    </row>
    <row r="22" spans="1:21" x14ac:dyDescent="0.3">
      <c r="A22" s="4" t="s">
        <v>70</v>
      </c>
      <c r="B22" s="3" t="s">
        <v>5</v>
      </c>
      <c r="C22" s="4" t="s">
        <v>20</v>
      </c>
      <c r="D22" s="5">
        <v>42.765000000000001</v>
      </c>
      <c r="E22" s="4">
        <v>28</v>
      </c>
      <c r="F22" s="4"/>
      <c r="G22" s="4"/>
      <c r="H22" s="4"/>
      <c r="I22" s="4">
        <v>10</v>
      </c>
      <c r="J22" s="4"/>
      <c r="K22" s="4"/>
      <c r="L22" s="4"/>
      <c r="M22" s="4"/>
      <c r="N22" s="4"/>
      <c r="O22" s="4"/>
      <c r="P22" s="4"/>
      <c r="Q22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80.765000000000001</v>
      </c>
      <c r="R22" s="11" t="s">
        <v>45</v>
      </c>
      <c r="S22" s="4" t="s">
        <v>48</v>
      </c>
      <c r="T22" s="4" t="s">
        <v>89</v>
      </c>
      <c r="U22" s="16">
        <v>800</v>
      </c>
    </row>
    <row r="23" spans="1:21" x14ac:dyDescent="0.3">
      <c r="A23" s="4" t="s">
        <v>71</v>
      </c>
      <c r="B23" s="3" t="s">
        <v>5</v>
      </c>
      <c r="C23" s="4" t="s">
        <v>43</v>
      </c>
      <c r="D23" s="5">
        <v>36.700000000000003</v>
      </c>
      <c r="E23" s="4">
        <v>30</v>
      </c>
      <c r="F23" s="4"/>
      <c r="G23" s="4"/>
      <c r="H23" s="4"/>
      <c r="I23" s="4">
        <v>10</v>
      </c>
      <c r="J23" s="4"/>
      <c r="K23" s="4"/>
      <c r="L23" s="4"/>
      <c r="M23" s="4"/>
      <c r="N23" s="4"/>
      <c r="O23" s="4"/>
      <c r="P23" s="4"/>
      <c r="Q23" s="6">
        <f>Tablo2[[#This Row],[Kriter 1]]+Tablo2[[#This Row],[Kriter 2]]+Tablo2[[#This Row],[Kriter 3]]+Tablo2[[#This Row],[Kriter 4]]+Tablo2[[#This Row],[Kriter 5]]+Tablo2[[#This Row],[Kriter 6]]+Tablo2[[#This Row],[Kriter 7]]+Tablo2[[#This Row],[Kriter 8]]+Tablo2[[#This Row],[Kriter 9]]+Tablo2[[#This Row],[Kriter 10]]+Tablo2[[#This Row],[Kriter 11]]+Tablo2[[#This Row],[Kriter 12]]+Tablo2[[#This Row],[Kriter 13]]</f>
        <v>76.7</v>
      </c>
      <c r="R23" s="11" t="s">
        <v>45</v>
      </c>
      <c r="S23" s="4" t="s">
        <v>48</v>
      </c>
      <c r="T23" s="4" t="s">
        <v>83</v>
      </c>
      <c r="U23" s="16">
        <v>1200</v>
      </c>
    </row>
    <row r="24" spans="1:21" x14ac:dyDescent="0.3">
      <c r="A24" s="9" t="s">
        <v>72</v>
      </c>
      <c r="B24" s="9" t="s">
        <v>3</v>
      </c>
      <c r="C24" s="9" t="s">
        <v>12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8" t="s">
        <v>42</v>
      </c>
      <c r="S24" s="4" t="s">
        <v>50</v>
      </c>
      <c r="T24" s="4"/>
      <c r="U24" s="4"/>
    </row>
    <row r="25" spans="1:21" x14ac:dyDescent="0.3">
      <c r="A25" s="10" t="s">
        <v>73</v>
      </c>
      <c r="B25" s="10" t="s">
        <v>3</v>
      </c>
      <c r="C25" s="10" t="s">
        <v>18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8" t="s">
        <v>42</v>
      </c>
      <c r="S25" s="4" t="s">
        <v>50</v>
      </c>
      <c r="T25" s="4"/>
      <c r="U25" s="4"/>
    </row>
    <row r="26" spans="1:21" x14ac:dyDescent="0.3">
      <c r="A26" s="9" t="s">
        <v>74</v>
      </c>
      <c r="B26" s="9" t="s">
        <v>15</v>
      </c>
      <c r="C26" s="9" t="s">
        <v>77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"/>
      <c r="R26" s="8" t="s">
        <v>42</v>
      </c>
      <c r="S26" s="4" t="s">
        <v>50</v>
      </c>
      <c r="T26" s="4"/>
      <c r="U26" s="4"/>
    </row>
    <row r="27" spans="1:21" x14ac:dyDescent="0.3">
      <c r="A27" s="10" t="s">
        <v>75</v>
      </c>
      <c r="B27" s="10" t="s">
        <v>26</v>
      </c>
      <c r="C27" s="10" t="s">
        <v>81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"/>
      <c r="R27" s="8" t="s">
        <v>42</v>
      </c>
      <c r="S27" s="4" t="s">
        <v>50</v>
      </c>
      <c r="T27" s="4"/>
      <c r="U27" s="4"/>
    </row>
    <row r="29" spans="1:21" x14ac:dyDescent="0.3">
      <c r="D29"/>
    </row>
    <row r="30" spans="1:21" x14ac:dyDescent="0.3">
      <c r="D30"/>
    </row>
    <row r="31" spans="1:21" x14ac:dyDescent="0.3">
      <c r="D31"/>
    </row>
    <row r="32" spans="1:21" x14ac:dyDescent="0.3">
      <c r="D32"/>
    </row>
    <row r="33" spans="4:4" x14ac:dyDescent="0.3">
      <c r="D33"/>
    </row>
    <row r="34" spans="4:4" x14ac:dyDescent="0.3">
      <c r="D34"/>
    </row>
    <row r="35" spans="4:4" x14ac:dyDescent="0.3">
      <c r="D35"/>
    </row>
    <row r="36" spans="4:4" x14ac:dyDescent="0.3">
      <c r="D36"/>
    </row>
  </sheetData>
  <mergeCells count="1">
    <mergeCell ref="A1:U1"/>
  </mergeCells>
  <pageMargins left="0.7" right="0.7" top="0.75" bottom="0.75" header="0.3" footer="0.3"/>
  <pageSetup paperSize="9" scale="3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ag-grid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cp:lastPrinted>2021-06-10T12:22:42Z</cp:lastPrinted>
  <dcterms:created xsi:type="dcterms:W3CDTF">2021-06-07T11:20:27Z</dcterms:created>
  <dcterms:modified xsi:type="dcterms:W3CDTF">2021-06-10T13:10:32Z</dcterms:modified>
</cp:coreProperties>
</file>