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27\Desktop\2022-2024 KONSORSİYUMLAR PERSONEL HAREKETLİLİKLERİ\"/>
    </mc:Choice>
  </mc:AlternateContent>
  <bookViews>
    <workbookView xWindow="0" yWindow="0" windowWidth="28800" windowHeight="11775" activeTab="1"/>
  </bookViews>
  <sheets>
    <sheet name="DUMLUPINAR DERS VERME" sheetId="1" r:id="rId1"/>
    <sheet name="DUMLUPINAR EĞİTİM ALMA" sheetId="4" r:id="rId2"/>
  </sheets>
  <definedNames>
    <definedName name="_xlnm._FilterDatabase" localSheetId="0" hidden="1">'DUMLUPINAR DERS VERME'!$A$2:$AB$9</definedName>
    <definedName name="_xlnm._FilterDatabase" localSheetId="1" hidden="1">'DUMLUPINAR EĞİTİM ALMA'!$A$2:$AB$7</definedName>
  </definedNames>
  <calcPr calcId="162913"/>
  <extLst>
    <ext uri="GoogleSheetsCustomDataVersion1">
      <go:sheetsCustomData xmlns:go="http://customooxmlschemas.google.com/" r:id="rId10" roundtripDataSignature="AMtx7mi0w1kBk3rV0CrD0wH1RMNQC16dCg=="/>
    </ext>
  </extLst>
</workbook>
</file>

<file path=xl/calcChain.xml><?xml version="1.0" encoding="utf-8"?>
<calcChain xmlns="http://schemas.openxmlformats.org/spreadsheetml/2006/main">
  <c r="W10" i="4" l="1"/>
  <c r="W7" i="4"/>
  <c r="W5" i="4"/>
  <c r="W12" i="4"/>
  <c r="W15" i="4"/>
  <c r="W13" i="4"/>
  <c r="W14" i="4"/>
  <c r="W11" i="4"/>
  <c r="W6" i="4"/>
  <c r="W4" i="4"/>
  <c r="W16" i="4"/>
  <c r="W8" i="4"/>
  <c r="W3" i="4"/>
  <c r="W9" i="4"/>
  <c r="W6" i="1" l="1"/>
  <c r="W3" i="1"/>
  <c r="W5" i="1"/>
  <c r="W4" i="1" l="1"/>
</calcChain>
</file>

<file path=xl/comments1.xml><?xml version="1.0" encoding="utf-8"?>
<comments xmlns="http://schemas.openxmlformats.org/spreadsheetml/2006/main">
  <authors>
    <author>Windows Kullanıcısı</author>
  </authors>
  <commentLis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imes New Roman"/>
            <family val="1"/>
            <charset val="162"/>
          </rPr>
          <t xml:space="preserve">Hareketlilik gerçekleştirilmek istenen yükseköğretim kurumu ile DPÜ arasında, ilgili bölümde geçerli bir ikili anlaşma bulunan ve/veya başvurusu geçerli olan bir akademik veya idari personel ise; </t>
        </r>
        <r>
          <rPr>
            <b/>
            <sz val="9"/>
            <color indexed="81"/>
            <rFont val="Times New Roman"/>
            <family val="1"/>
            <charset val="162"/>
          </rPr>
          <t>+20</t>
        </r>
      </text>
    </comment>
    <comment ref="G2" authorId="0" shapeId="0">
      <text>
        <r>
          <rPr>
            <sz val="9"/>
            <color indexed="81"/>
            <rFont val="Times New Roman"/>
            <family val="1"/>
            <charset val="162"/>
          </rPr>
          <t xml:space="preserve">Aynı yıl içinde görevlendirilmiş ve hareketliliğini tamamlamış ise; </t>
        </r>
        <r>
          <rPr>
            <b/>
            <sz val="9"/>
            <color indexed="81"/>
            <rFont val="Times New Roman"/>
            <family val="1"/>
            <charset val="162"/>
          </rPr>
          <t>-15</t>
        </r>
      </text>
    </comment>
    <comment ref="H2" authorId="0" shapeId="0">
      <text>
        <r>
          <rPr>
            <sz val="9"/>
            <color indexed="81"/>
            <rFont val="Times New Roman"/>
            <family val="1"/>
            <charset val="162"/>
          </rPr>
          <t xml:space="preserve">Bir önceki akademik yıl içinde Erasmus+ hibesinden faydalandı ise;
</t>
        </r>
        <r>
          <rPr>
            <b/>
            <sz val="9"/>
            <color indexed="81"/>
            <rFont val="Times New Roman"/>
            <family val="1"/>
            <charset val="162"/>
          </rPr>
          <t>-10</t>
        </r>
      </text>
    </comment>
    <comment ref="I2" authorId="0" shapeId="0">
      <text>
        <r>
          <rPr>
            <sz val="9"/>
            <color indexed="81"/>
            <rFont val="Times New Roman"/>
            <family val="1"/>
            <charset val="162"/>
          </rPr>
          <t xml:space="preserve">İki önceki akademik yıl içinde Erasmus+ hibesinden faydalandı ise;
</t>
        </r>
        <r>
          <rPr>
            <b/>
            <sz val="9"/>
            <color indexed="81"/>
            <rFont val="Times New Roman"/>
            <family val="1"/>
            <charset val="162"/>
          </rPr>
          <t>-5</t>
        </r>
      </text>
    </comment>
    <comment ref="J2" authorId="0" shapeId="0">
      <text>
        <r>
          <rPr>
            <sz val="9"/>
            <color indexed="81"/>
            <rFont val="Times New Roman"/>
            <family val="1"/>
            <charset val="162"/>
          </rPr>
          <t xml:space="preserve">Daha önce Erasmus+ Personel Hareketliliğinden faydalanmamışsa; </t>
        </r>
        <r>
          <rPr>
            <b/>
            <sz val="9"/>
            <color indexed="81"/>
            <rFont val="Times New Roman"/>
            <family val="1"/>
            <charset val="162"/>
          </rPr>
          <t>+5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imes New Roman"/>
            <family val="1"/>
            <charset val="162"/>
          </rPr>
          <t xml:space="preserve">Daha önce personel hareketliliği (Giden+Gelen) gerçekleştirilmeyen ülke/eğitim kurumu/araştırma merkezi, AR-GE birimi vb. gidilecek ise (Davet mektubunu başvuru anında ibraz etmek koşuluyla) (Erasmus+ Program Ülkeleri Eğitim Alma Hareketlilikleri için); </t>
        </r>
        <r>
          <rPr>
            <b/>
            <sz val="9"/>
            <color indexed="81"/>
            <rFont val="Times New Roman"/>
            <family val="1"/>
            <charset val="162"/>
          </rPr>
          <t>+5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imes New Roman"/>
            <family val="1"/>
            <charset val="162"/>
          </rPr>
          <t xml:space="preserve">Uluslararası İlişkiler Bölüm Koordinatörlük/Yardımcılık görevleri (En az 6 aydır görev yapıyor olmak) (Bir önceki akademik yıldan itibaren Erasmus+ Gelen-Giden Öğrenci/Personel Hareketliliği olmayan bölümler için); </t>
        </r>
        <r>
          <rPr>
            <b/>
            <sz val="9"/>
            <color indexed="81"/>
            <rFont val="Times New Roman"/>
            <family val="1"/>
            <charset val="162"/>
          </rPr>
          <t>+1</t>
        </r>
      </text>
    </comment>
    <comment ref="M2" authorId="0" shapeId="0">
      <text>
        <r>
          <rPr>
            <sz val="9"/>
            <color indexed="81"/>
            <rFont val="Times New Roman"/>
            <family val="1"/>
            <charset val="162"/>
          </rPr>
          <t xml:space="preserve">Uluslararası İlişkiler Bölüm Koordinatörlük/Yardımcılık görevleri (En az 6 aydır görev yapıyor olmak) (Bir önceki akademik yıldan itibaren Erasmus+ Gelen-Giden Öğrenci/Personel Hareketliliği olan bölümler için); </t>
        </r>
        <r>
          <rPr>
            <b/>
            <sz val="9"/>
            <color indexed="81"/>
            <rFont val="Times New Roman"/>
            <family val="1"/>
            <charset val="162"/>
          </rPr>
          <t>+4</t>
        </r>
      </text>
    </comment>
    <comment ref="N2" authorId="0" shapeId="0">
      <text>
        <r>
          <rPr>
            <sz val="9"/>
            <color indexed="81"/>
            <rFont val="Times New Roman"/>
            <family val="1"/>
            <charset val="162"/>
          </rPr>
          <t xml:space="preserve">Engelli personel ise (Belgelendirmek kaydıyla); </t>
        </r>
        <r>
          <rPr>
            <b/>
            <sz val="9"/>
            <color indexed="81"/>
            <rFont val="Times New Roman"/>
            <family val="1"/>
            <charset val="162"/>
          </rPr>
          <t>+10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imes New Roman"/>
            <family val="1"/>
            <charset val="162"/>
          </rPr>
          <t xml:space="preserve">Çifte vatandaş olup vatandaşı olunan ülkeye gidilecekse; </t>
        </r>
        <r>
          <rPr>
            <b/>
            <sz val="9"/>
            <color indexed="81"/>
            <rFont val="Times New Roman"/>
            <family val="1"/>
            <charset val="162"/>
          </rPr>
          <t>-2</t>
        </r>
      </text>
    </comment>
    <comment ref="P2" authorId="0" shapeId="0">
      <text>
        <r>
          <rPr>
            <sz val="9"/>
            <color indexed="81"/>
            <rFont val="Times New Roman"/>
            <family val="1"/>
            <charset val="162"/>
          </rPr>
          <t xml:space="preserve">Gazi personel ile şehit ve gazi yakını personel ise (Belgelendirmek kaydıyla); </t>
        </r>
        <r>
          <rPr>
            <b/>
            <sz val="9"/>
            <color indexed="81"/>
            <rFont val="Times New Roman"/>
            <family val="1"/>
            <charset val="162"/>
          </rPr>
          <t>+10</t>
        </r>
      </text>
    </comment>
    <comment ref="Q2" authorId="0" shapeId="0">
      <text>
        <r>
          <rPr>
            <sz val="9"/>
            <color indexed="81"/>
            <rFont val="Times New Roman"/>
            <family val="1"/>
            <charset val="162"/>
          </rPr>
          <t>Mevcut Akademik Yıl ve Bir önceki Akademik Yıl’da Erasmus+ kapsamında Gelen Öğrencilere Yabancı Dilde ders veren öğretim elemanı/üyesi ise (verilen her bir ders için</t>
        </r>
        <r>
          <rPr>
            <b/>
            <sz val="9"/>
            <color indexed="81"/>
            <rFont val="Times New Roman"/>
            <family val="1"/>
            <charset val="162"/>
          </rPr>
          <t>+2</t>
        </r>
        <r>
          <rPr>
            <sz val="9"/>
            <color indexed="81"/>
            <rFont val="Times New Roman"/>
            <family val="1"/>
            <charset val="162"/>
          </rPr>
          <t xml:space="preserve"> puan verilecektir, ancak bu kategoriden alınacak en fazla puan </t>
        </r>
        <r>
          <rPr>
            <b/>
            <sz val="9"/>
            <color indexed="81"/>
            <rFont val="Times New Roman"/>
            <family val="1"/>
            <charset val="162"/>
          </rPr>
          <t>+4</t>
        </r>
        <r>
          <rPr>
            <sz val="9"/>
            <color indexed="81"/>
            <rFont val="Times New Roman"/>
            <family val="1"/>
            <charset val="162"/>
          </rPr>
          <t xml:space="preserve"> olarak sınırlandırılmıştır)</t>
        </r>
      </text>
    </comment>
    <comment ref="R2" authorId="0" shapeId="0">
      <text>
        <r>
          <rPr>
            <sz val="9"/>
            <color indexed="81"/>
            <rFont val="Times New Roman"/>
            <family val="1"/>
            <charset val="162"/>
          </rPr>
          <t xml:space="preserve">İdari personel ise; </t>
        </r>
        <r>
          <rPr>
            <b/>
            <sz val="9"/>
            <color indexed="81"/>
            <rFont val="Times New Roman"/>
            <family val="1"/>
            <charset val="162"/>
          </rPr>
          <t>+2</t>
        </r>
      </text>
    </comment>
    <comment ref="S2" authorId="0" shapeId="0">
      <text>
        <r>
          <rPr>
            <sz val="9"/>
            <color indexed="81"/>
            <rFont val="Times New Roman"/>
            <family val="1"/>
            <charset val="162"/>
          </rPr>
          <t>Geçerliliği 5 yıl olmak üzere YDO tarafından yapılan ve 10’luk sistem üzerinden verilen İngilizce/Almanca/Fransızca/Rusça/Arapça mülakat puanlarının (MP) %50 si,</t>
        </r>
      </text>
    </comment>
    <comment ref="T2" authorId="0" shapeId="0">
      <text>
        <r>
          <rPr>
            <sz val="9"/>
            <color indexed="81"/>
            <rFont val="Times New Roman"/>
            <family val="1"/>
            <charset val="162"/>
          </rPr>
          <t>KPDS, ÜDS, YDS, YÖKDİL, TOEFL sınav sonuç puanı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U2" authorId="0" shapeId="0">
      <text>
        <r>
          <rPr>
            <sz val="9"/>
            <color indexed="81"/>
            <rFont val="Times New Roman"/>
            <family val="1"/>
            <charset val="162"/>
          </rPr>
          <t>Kütahya Dumlupınar Üniversitesi’nde hizmet süresi daha uzun olan personel üst sırada yer alır.</t>
        </r>
      </text>
    </comment>
    <comment ref="V2" authorId="0" shapeId="0">
      <text>
        <r>
          <rPr>
            <sz val="9"/>
            <color indexed="81"/>
            <rFont val="Times New Roman"/>
            <family val="1"/>
            <charset val="162"/>
          </rPr>
          <t>Son iki Akademik Yıl içerisinde bölümünde, personel ve öğrenci hareketliliği toplamı bakımından daha az hareketlilik gerçekleşen personel ise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imes New Roman"/>
            <family val="1"/>
            <charset val="162"/>
          </rPr>
          <t>Tercih Edilen Üniversite ile başvuru sahibinin bulunduğu bölüm (İşletme) arasında ikili işbirliği bulunmamaktadır.</t>
        </r>
      </text>
    </comment>
    <comment ref="X7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imes New Roman"/>
            <family val="1"/>
            <charset val="162"/>
          </rPr>
          <t>Tercih Edilen Üniversite ile başvuru sahibinin bulunduğu bölüm (İşletme) arasında ikili işbirliği bulunmamaktadır</t>
        </r>
        <r>
          <rPr>
            <sz val="9"/>
            <color indexed="81"/>
            <rFont val="Tahoma"/>
            <family val="2"/>
            <charset val="162"/>
          </rPr>
          <t>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b/>
            <sz val="9"/>
            <color indexed="81"/>
            <rFont val="Times New Roman"/>
            <family val="1"/>
            <charset val="162"/>
          </rPr>
          <t>Çift Başvuru:</t>
        </r>
        <r>
          <rPr>
            <sz val="9"/>
            <color indexed="81"/>
            <rFont val="Times New Roman"/>
            <family val="1"/>
            <charset val="162"/>
          </rPr>
          <t xml:space="preserve"> Aynı anda EPO Ders Verme Hareketliliği ile Dumlupınar Ders Verme Hareketliliğine başvuru yapılmıştır. UA Portalında her iki ilanda da başvuru gözükmektedir. </t>
        </r>
      </text>
    </comment>
    <comment ref="X8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b/>
            <sz val="9"/>
            <color indexed="81"/>
            <rFont val="Times New Roman"/>
            <family val="1"/>
            <charset val="162"/>
          </rPr>
          <t>Çift Başvuru</t>
        </r>
        <r>
          <rPr>
            <sz val="9"/>
            <color indexed="81"/>
            <rFont val="Times New Roman"/>
            <family val="1"/>
            <charset val="162"/>
          </rPr>
          <t xml:space="preserve">: Aynı anda EPO Ders Verme Hareketliliği ile Dumlupınar Ders Verme Hareketliliğine başvuru yapılmıştır. UA Portalında her iki ilanda da başvuru gözükmektedir. 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imes New Roman"/>
            <family val="1"/>
            <charset val="162"/>
          </rPr>
          <t>Başvuru evrakları mail ile iletilmemiş.</t>
        </r>
      </text>
    </comment>
    <comment ref="X9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imes New Roman"/>
            <family val="1"/>
            <charset val="162"/>
          </rPr>
          <t>Başvuru evrakları mail ile iletilmemiş.</t>
        </r>
      </text>
    </comment>
    <comment ref="A10" authorId="0" shapeId="0">
      <text>
        <r>
          <rPr>
            <b/>
            <sz val="9"/>
            <color indexed="81"/>
            <rFont val="Times New Roman"/>
            <family val="1"/>
            <charset val="162"/>
          </rPr>
          <t>Windows Kullanıcısı:</t>
        </r>
        <r>
          <rPr>
            <sz val="9"/>
            <color indexed="81"/>
            <rFont val="Times New Roman"/>
            <family val="1"/>
            <charset val="162"/>
          </rPr>
          <t xml:space="preserve">
1-Ders Verme Hareketliliği için zorunlu olan ders verme yükümlülüğü bulunmamaktadır. 
2- 2022 Proje Yılı KA131 Eğitim Alma Hareketliliğinde (İspanya) yedek bulunmaktadır ve bu programdan feragat ettiğine dair dilekçe bulunmamaktadır.</t>
        </r>
      </text>
    </comment>
    <comment ref="X10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imes New Roman"/>
            <family val="1"/>
            <charset val="162"/>
          </rPr>
          <t>1-Ders Verme Hareketliliği için zorunlu olan ders verme yükümlülüğü bulunmamaktadır. 
2- 2022 Proje Yılı KA131 Eğitim Alma Hareketliliğinde (İspanya) yedek bulunmaktadır ve bu programdan feragat ettiğine dair dilekçe bulunmamaktadır.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Bn+luPLDstZxYUB/QbIc6GYFIWA=="/>
    </ext>
  </extLst>
</comments>
</file>

<file path=xl/comments2.xml><?xml version="1.0" encoding="utf-8"?>
<comments xmlns="http://schemas.openxmlformats.org/spreadsheetml/2006/main">
  <authors>
    <author>Windows Kullanıcısı</author>
  </authors>
  <commentLis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imes New Roman"/>
            <family val="1"/>
            <charset val="162"/>
          </rPr>
          <t xml:space="preserve">Hareketlilik gerçekleştirilmek istenen yükseköğretim kurumu ile DPÜ arasında, ilgili bölümde geçerli bir ikili anlaşma bulunan ve/veya başvurusu geçerli olan bir akademik veya idari personel ise; </t>
        </r>
        <r>
          <rPr>
            <b/>
            <sz val="9"/>
            <color indexed="81"/>
            <rFont val="Times New Roman"/>
            <family val="1"/>
            <charset val="162"/>
          </rPr>
          <t>+20</t>
        </r>
      </text>
    </comment>
    <comment ref="G2" authorId="0" shapeId="0">
      <text>
        <r>
          <rPr>
            <sz val="9"/>
            <color indexed="81"/>
            <rFont val="Times New Roman"/>
            <family val="1"/>
            <charset val="162"/>
          </rPr>
          <t xml:space="preserve">Aynı yıl içinde görevlendirilmiş ve hareketliliğini tamamlamış ise; </t>
        </r>
        <r>
          <rPr>
            <b/>
            <sz val="9"/>
            <color indexed="81"/>
            <rFont val="Times New Roman"/>
            <family val="1"/>
            <charset val="162"/>
          </rPr>
          <t>-15</t>
        </r>
      </text>
    </comment>
    <comment ref="H2" authorId="0" shapeId="0">
      <text>
        <r>
          <rPr>
            <sz val="9"/>
            <color indexed="81"/>
            <rFont val="Times New Roman"/>
            <family val="1"/>
            <charset val="162"/>
          </rPr>
          <t xml:space="preserve">Bir önceki akademik yıl içinde Erasmus+ hibesinden faydalandı ise;
</t>
        </r>
        <r>
          <rPr>
            <b/>
            <sz val="9"/>
            <color indexed="81"/>
            <rFont val="Times New Roman"/>
            <family val="1"/>
            <charset val="162"/>
          </rPr>
          <t>-10</t>
        </r>
      </text>
    </comment>
    <comment ref="I2" authorId="0" shapeId="0">
      <text>
        <r>
          <rPr>
            <sz val="9"/>
            <color indexed="81"/>
            <rFont val="Times New Roman"/>
            <family val="1"/>
            <charset val="162"/>
          </rPr>
          <t xml:space="preserve">İki önceki akademik yıl içinde Erasmus+ hibesinden faydalandı ise;
</t>
        </r>
        <r>
          <rPr>
            <b/>
            <sz val="9"/>
            <color indexed="81"/>
            <rFont val="Times New Roman"/>
            <family val="1"/>
            <charset val="162"/>
          </rPr>
          <t>-5</t>
        </r>
      </text>
    </comment>
    <comment ref="J2" authorId="0" shapeId="0">
      <text>
        <r>
          <rPr>
            <sz val="9"/>
            <color indexed="81"/>
            <rFont val="Times New Roman"/>
            <family val="1"/>
            <charset val="162"/>
          </rPr>
          <t xml:space="preserve">Daha önce Erasmus+ Personel Hareketliliğinden faydalanmamışsa; </t>
        </r>
        <r>
          <rPr>
            <b/>
            <sz val="9"/>
            <color indexed="81"/>
            <rFont val="Times New Roman"/>
            <family val="1"/>
            <charset val="162"/>
          </rPr>
          <t>+5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imes New Roman"/>
            <family val="1"/>
            <charset val="162"/>
          </rPr>
          <t xml:space="preserve">Daha önce personel hareketliliği (Giden+Gelen) gerçekleştirilmeyen ülke/eğitim kurumu/araştırma merkezi, AR-GE birimi vb. gidilecek ise (Davet mektubunu başvuru anında ibraz etmek koşuluyla) (Erasmus+ Program Ülkeleri Eğitim Alma Hareketlilikleri için); </t>
        </r>
        <r>
          <rPr>
            <b/>
            <sz val="9"/>
            <color indexed="81"/>
            <rFont val="Times New Roman"/>
            <family val="1"/>
            <charset val="162"/>
          </rPr>
          <t>+5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imes New Roman"/>
            <family val="1"/>
            <charset val="162"/>
          </rPr>
          <t xml:space="preserve">Uluslararası İlişkiler Bölüm Koordinatörlük/Yardımcılık görevleri (En az 6 aydır görev yapıyor olmak) (Bir önceki akademik yıldan itibaren Erasmus+ Gelen-Giden Öğrenci/Personel Hareketliliği olmayan bölümler için); </t>
        </r>
        <r>
          <rPr>
            <b/>
            <sz val="9"/>
            <color indexed="81"/>
            <rFont val="Times New Roman"/>
            <family val="1"/>
            <charset val="162"/>
          </rPr>
          <t>+1</t>
        </r>
      </text>
    </comment>
    <comment ref="M2" authorId="0" shapeId="0">
      <text>
        <r>
          <rPr>
            <sz val="9"/>
            <color indexed="81"/>
            <rFont val="Times New Roman"/>
            <family val="1"/>
            <charset val="162"/>
          </rPr>
          <t xml:space="preserve">Uluslararası İlişkiler Bölüm Koordinatörlük/Yardımcılık görevleri (En az 6 aydır görev yapıyor olmak) (Bir önceki akademik yıldan itibaren Erasmus+ Gelen-Giden Öğrenci/Personel Hareketliliği olan bölümler için); </t>
        </r>
        <r>
          <rPr>
            <b/>
            <sz val="9"/>
            <color indexed="81"/>
            <rFont val="Times New Roman"/>
            <family val="1"/>
            <charset val="162"/>
          </rPr>
          <t>+4</t>
        </r>
      </text>
    </comment>
    <comment ref="N2" authorId="0" shapeId="0">
      <text>
        <r>
          <rPr>
            <sz val="9"/>
            <color indexed="81"/>
            <rFont val="Times New Roman"/>
            <family val="1"/>
            <charset val="162"/>
          </rPr>
          <t xml:space="preserve">Engelli personel ise (Belgelendirmek kaydıyla); </t>
        </r>
        <r>
          <rPr>
            <b/>
            <sz val="9"/>
            <color indexed="81"/>
            <rFont val="Times New Roman"/>
            <family val="1"/>
            <charset val="162"/>
          </rPr>
          <t>+10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imes New Roman"/>
            <family val="1"/>
            <charset val="162"/>
          </rPr>
          <t xml:space="preserve">Çifte vatandaş olup vatandaşı olunan ülkeye gidilecekse; </t>
        </r>
        <r>
          <rPr>
            <b/>
            <sz val="9"/>
            <color indexed="81"/>
            <rFont val="Times New Roman"/>
            <family val="1"/>
            <charset val="162"/>
          </rPr>
          <t>-2</t>
        </r>
      </text>
    </comment>
    <comment ref="P2" authorId="0" shapeId="0">
      <text>
        <r>
          <rPr>
            <sz val="9"/>
            <color indexed="81"/>
            <rFont val="Times New Roman"/>
            <family val="1"/>
            <charset val="162"/>
          </rPr>
          <t xml:space="preserve">Gazi personel ile şehit ve gazi yakını personel ise (Belgelendirmek kaydıyla); </t>
        </r>
        <r>
          <rPr>
            <b/>
            <sz val="9"/>
            <color indexed="81"/>
            <rFont val="Times New Roman"/>
            <family val="1"/>
            <charset val="162"/>
          </rPr>
          <t>+10</t>
        </r>
      </text>
    </comment>
    <comment ref="Q2" authorId="0" shapeId="0">
      <text>
        <r>
          <rPr>
            <sz val="9"/>
            <color indexed="81"/>
            <rFont val="Times New Roman"/>
            <family val="1"/>
            <charset val="162"/>
          </rPr>
          <t>Mevcut Akademik Yıl ve Bir önceki Akademik Yıl’da Erasmus+ kapsamında Gelen Öğrencilere Yabancı Dilde ders veren öğretim elemanı/üyesi ise (verilen her bir ders için</t>
        </r>
        <r>
          <rPr>
            <b/>
            <sz val="9"/>
            <color indexed="81"/>
            <rFont val="Times New Roman"/>
            <family val="1"/>
            <charset val="162"/>
          </rPr>
          <t>+2</t>
        </r>
        <r>
          <rPr>
            <sz val="9"/>
            <color indexed="81"/>
            <rFont val="Times New Roman"/>
            <family val="1"/>
            <charset val="162"/>
          </rPr>
          <t xml:space="preserve"> puan verilecektir, ancak bu kategoriden alınacak en fazla puan </t>
        </r>
        <r>
          <rPr>
            <b/>
            <sz val="9"/>
            <color indexed="81"/>
            <rFont val="Times New Roman"/>
            <family val="1"/>
            <charset val="162"/>
          </rPr>
          <t>+4</t>
        </r>
        <r>
          <rPr>
            <sz val="9"/>
            <color indexed="81"/>
            <rFont val="Times New Roman"/>
            <family val="1"/>
            <charset val="162"/>
          </rPr>
          <t xml:space="preserve"> olarak sınırlandırılmıştır)</t>
        </r>
      </text>
    </comment>
    <comment ref="R2" authorId="0" shapeId="0">
      <text>
        <r>
          <rPr>
            <sz val="9"/>
            <color indexed="81"/>
            <rFont val="Times New Roman"/>
            <family val="1"/>
            <charset val="162"/>
          </rPr>
          <t xml:space="preserve">İdari personel ise; </t>
        </r>
        <r>
          <rPr>
            <b/>
            <sz val="9"/>
            <color indexed="81"/>
            <rFont val="Times New Roman"/>
            <family val="1"/>
            <charset val="162"/>
          </rPr>
          <t>+2</t>
        </r>
      </text>
    </comment>
    <comment ref="S2" authorId="0" shapeId="0">
      <text>
        <r>
          <rPr>
            <sz val="9"/>
            <color indexed="81"/>
            <rFont val="Times New Roman"/>
            <family val="1"/>
            <charset val="162"/>
          </rPr>
          <t>Geçerliliği 5 yıl olmak üzere YDO tarafından yapılan ve 10’luk sistem üzerinden verilen İngilizce/Almanca/Fransızca/Rusça/Arapça mülakat puanlarının (MP) %50 si,</t>
        </r>
      </text>
    </comment>
    <comment ref="T2" authorId="0" shapeId="0">
      <text>
        <r>
          <rPr>
            <sz val="9"/>
            <color indexed="81"/>
            <rFont val="Times New Roman"/>
            <family val="1"/>
            <charset val="162"/>
          </rPr>
          <t>KPDS, ÜDS, YDS, YÖKDİL, TOEFL sınav sonuç puanı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U2" authorId="0" shapeId="0">
      <text>
        <r>
          <rPr>
            <sz val="9"/>
            <color indexed="81"/>
            <rFont val="Times New Roman"/>
            <family val="1"/>
            <charset val="162"/>
          </rPr>
          <t>Kütahya Dumlupınar Üniversitesi’nde hizmet süresi daha uzun olan personel üst sırada yer alır.</t>
        </r>
      </text>
    </comment>
    <comment ref="V2" authorId="0" shapeId="0">
      <text>
        <r>
          <rPr>
            <sz val="9"/>
            <color indexed="81"/>
            <rFont val="Times New Roman"/>
            <family val="1"/>
            <charset val="162"/>
          </rPr>
          <t>Son iki Akademik Yıl içerisinde bölümünde, personel ve öğrenci hareketliliği toplamı bakımından daha az hareketlilik gerçekleşen personel ise</t>
        </r>
      </text>
    </comment>
    <comment ref="G13" authorId="0" shapeId="0">
      <text>
        <r>
          <rPr>
            <sz val="9"/>
            <color indexed="81"/>
            <rFont val="Tahoma"/>
            <family val="2"/>
            <charset val="162"/>
          </rPr>
          <t>16.10.2023-20.10.2023 tarihleri arasında Hırvatistan'a hareketlilik gerçekleştirilmiştir.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62"/>
          </rPr>
          <t>16.10.2023-20.10.2023 tarihleri arasında Hırvatistan'a hareketlilik gerçekleştirilmiştir.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62"/>
          </rPr>
          <t xml:space="preserve">2.05.2023-4.05.2023 tarihleri arasında Macaristan'a (-10) ve 21.11.2022 tarihinde Hırvatistan'a (-10) hareketlilik gerçekleştirmiştir. </t>
        </r>
      </text>
    </comment>
    <comment ref="G16" authorId="0" shapeId="0">
      <text>
        <r>
          <rPr>
            <sz val="9"/>
            <color indexed="81"/>
            <rFont val="Times New Roman"/>
            <family val="1"/>
            <charset val="162"/>
          </rPr>
          <t>23-27 Ekim 2023 tarihleri arasında Romanya'ya hareketlilik gerçekleştirilmiş.</t>
        </r>
      </text>
    </comment>
    <comment ref="I16" authorId="0" shapeId="0">
      <text>
        <r>
          <rPr>
            <sz val="9"/>
            <color indexed="81"/>
            <rFont val="Times New Roman"/>
            <family val="1"/>
            <charset val="162"/>
          </rPr>
          <t>13.12.2021-15.12.2021 tarihleri arasında Litvanya'ya hareketlilik gerçekleştirilmiş.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imes New Roman"/>
            <family val="1"/>
            <charset val="162"/>
          </rPr>
          <t>Mevcut bir ilanda başvuru var. 2022 Proje Yılı Erasmus+ KA131 Eğitim Alma Haraketliliğinde YEDEK (Çekya). Yedek olmaktan feraget ettiğine dair dilekçe gönderilmemiş.</t>
        </r>
      </text>
    </comment>
    <comment ref="X17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imes New Roman"/>
            <family val="1"/>
            <charset val="162"/>
          </rPr>
          <t>Mevcut bir ilanda başvurusu var. 2022 Proje Yılı Erasmus+ KA131 Eğitim Alma Haraketliliğinde YEDEK (Çekya). Yedek olmaktan feraget ettiğine dair dilekçe gönderilmemiş.</t>
        </r>
      </text>
    </comment>
  </commentList>
</comments>
</file>

<file path=xl/sharedStrings.xml><?xml version="1.0" encoding="utf-8"?>
<sst xmlns="http://schemas.openxmlformats.org/spreadsheetml/2006/main" count="196" uniqueCount="103">
  <si>
    <t>İsim Soyisim</t>
  </si>
  <si>
    <t>Ülke</t>
  </si>
  <si>
    <t>Bölüm</t>
  </si>
  <si>
    <t>Başvuru</t>
  </si>
  <si>
    <t>1.Kriter</t>
  </si>
  <si>
    <t>2. Kriter</t>
  </si>
  <si>
    <t>3.Kriter</t>
  </si>
  <si>
    <t>4.Kriter</t>
  </si>
  <si>
    <t>5.Kriter</t>
  </si>
  <si>
    <t>6.Kriter</t>
  </si>
  <si>
    <t>7.Kriter</t>
  </si>
  <si>
    <t>8.Kriter</t>
  </si>
  <si>
    <t>9.Kriter</t>
  </si>
  <si>
    <t>10.Kriter</t>
  </si>
  <si>
    <t>11.Kriter</t>
  </si>
  <si>
    <t>12.Kriter</t>
  </si>
  <si>
    <t>13.Kriter</t>
  </si>
  <si>
    <t>1.Öncelik</t>
  </si>
  <si>
    <t>2.Öncelik</t>
  </si>
  <si>
    <t>DURUM</t>
  </si>
  <si>
    <t>PUAN</t>
  </si>
  <si>
    <t>Günlük Hibe</t>
  </si>
  <si>
    <t>Seyahat Hibesi</t>
  </si>
  <si>
    <t>Hareketlilik Adı</t>
  </si>
  <si>
    <t>POLONYA</t>
  </si>
  <si>
    <t>UNIVERSIDAD DE LEÓN</t>
  </si>
  <si>
    <t>İSPANYA</t>
  </si>
  <si>
    <t>SVEUČILIŠTE U ZADRU</t>
  </si>
  <si>
    <t>HIRVATİSTAN</t>
  </si>
  <si>
    <t>PÉCSI TUDOMÁNYEGYETEM</t>
  </si>
  <si>
    <t>MACARİSTAN</t>
  </si>
  <si>
    <t>PORTEKİZ</t>
  </si>
  <si>
    <t xml:space="preserve">Alınacak Toplam Hibe </t>
  </si>
  <si>
    <t>Üç (3) Günlük Hibe</t>
  </si>
  <si>
    <t>ASİL</t>
  </si>
  <si>
    <t>YEDEK</t>
  </si>
  <si>
    <t>Elektronik ve Otomasyon</t>
  </si>
  <si>
    <t>Dumlupınar Ders Verme</t>
  </si>
  <si>
    <t>Tercih Edilen Kurum Adı</t>
  </si>
  <si>
    <t>UNIWERSYTET JANA KOCHANOWSKIEGO W KIELCACH</t>
  </si>
  <si>
    <t>Görsel İletişim Tasarımı</t>
  </si>
  <si>
    <t>UNIVERSIDAD DE OVIEDO</t>
  </si>
  <si>
    <t>Makine Mühendisliği</t>
  </si>
  <si>
    <t>VILNIAUS UNIVERSITETAS</t>
  </si>
  <si>
    <t>LİTVANYA</t>
  </si>
  <si>
    <t>Kimya</t>
  </si>
  <si>
    <t>ERSIDAD DE CASTILLA-LA MANCHA</t>
  </si>
  <si>
    <t>Yeni Çağ Tarihi</t>
  </si>
  <si>
    <t>UNIVERSITAT DE BARCELONA</t>
  </si>
  <si>
    <t>İşletme</t>
  </si>
  <si>
    <t>Dumlupınar Eğitim Alma</t>
  </si>
  <si>
    <t>WYZSZA SZKOLA BANKOWA W POZNANIU</t>
  </si>
  <si>
    <t>Muhasebe ve Vergi Uygulamaları</t>
  </si>
  <si>
    <t>NEWTON COLLEGE, A.S.</t>
  </si>
  <si>
    <t>ÇEKYA</t>
  </si>
  <si>
    <t>Lisansüstü Eğitim Enstitüsü</t>
  </si>
  <si>
    <t>UNIVERSITA DEGLI STUDI DI VERONA</t>
  </si>
  <si>
    <t>İTALYA</t>
  </si>
  <si>
    <t>Uluslarararası Ticaret ve Finans</t>
  </si>
  <si>
    <t>Matematik ve Fen Bilimleri Eğitimi</t>
  </si>
  <si>
    <t>UNIVERSIDADE DO PORTO</t>
  </si>
  <si>
    <t>Metalurji ve Malzeme Mühendisliği</t>
  </si>
  <si>
    <t>Universita degli Studi di Roma Unitelma Sapienza</t>
  </si>
  <si>
    <t>Siyeset Bilimi ve Uluslararası İlişkiler</t>
  </si>
  <si>
    <t>Özel Eğitim</t>
  </si>
  <si>
    <t>MAKEDONYA</t>
  </si>
  <si>
    <t>Bilgisayar Mühendisliği</t>
  </si>
  <si>
    <t xml:space="preserve">UNIVERSITY OF INFORMATION SCIENCE AND TECHNOLOGY </t>
  </si>
  <si>
    <t>Temel Eğitim</t>
  </si>
  <si>
    <t>South East European University Tetovo</t>
  </si>
  <si>
    <t>MYKOLO ROMERIO UNIVERSITETAS</t>
  </si>
  <si>
    <t>Yabancı Diller Yüksek Okulu</t>
  </si>
  <si>
    <t>PANSTWOWA WYZSZA SZKOLA ZAWODOWA WE WLOCLAWKU</t>
  </si>
  <si>
    <t>UNIWERSYTET IM. ADAMA MICKIEWICZA W POZNANIU</t>
  </si>
  <si>
    <t>Okul Öncesi Eğitimi</t>
  </si>
  <si>
    <t>14. Kriter</t>
  </si>
  <si>
    <t>GEÇERSİZ</t>
  </si>
  <si>
    <t>B****T Z****K</t>
  </si>
  <si>
    <t>F***A K**E İ****N</t>
  </si>
  <si>
    <t>A**E Ö****K</t>
  </si>
  <si>
    <t>R***L A*</t>
  </si>
  <si>
    <t>E***E D****Ç</t>
  </si>
  <si>
    <t>M******T Ö***N</t>
  </si>
  <si>
    <t>A***T D****Ç</t>
  </si>
  <si>
    <t>K**N C*N A****A</t>
  </si>
  <si>
    <t>M***E V********U</t>
  </si>
  <si>
    <t>B***K B*****I</t>
  </si>
  <si>
    <t>N*R L***N B****Ğ</t>
  </si>
  <si>
    <t>R***A U**R</t>
  </si>
  <si>
    <t>N*****N Y****R</t>
  </si>
  <si>
    <t>Z****P B***L Ç***N</t>
  </si>
  <si>
    <t>M***N Ç***K</t>
  </si>
  <si>
    <t>G***E İ**İ</t>
  </si>
  <si>
    <t>M***T B****N</t>
  </si>
  <si>
    <t>A***T Ç***K</t>
  </si>
  <si>
    <t>F***A Y****Z</t>
  </si>
  <si>
    <t>B***K Ö***R</t>
  </si>
  <si>
    <t>F****E A***N</t>
  </si>
  <si>
    <t>H***A B***R</t>
  </si>
  <si>
    <t>O***N A**R</t>
  </si>
  <si>
    <t>Bilgisayar Teknolojileri Bölümü</t>
  </si>
  <si>
    <t>2022 PROJE YILI ERASMUS+ KA130 DUMLUPINAR KONSORSİYUMU PERSONEL DERS VERME HAREKETLİLİĞİ NİHAİ SONUÇLARI (22.01.2024)</t>
  </si>
  <si>
    <t>2022 PROJE YILI ERASMUS+ KA130 DUMLUPINAR KONSORSİYUMU PERSONEL EĞİTİM ALMA HAREKETLİLİĞİ NİHAİ SONUÇLARI (22.01.2024)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</si>
</sst>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]#,##0.00"/>
    <numFmt numFmtId="165" formatCode="#,##0.00\ [$€-1]"/>
  </numFmts>
  <fonts count="10" x14ac:knownFonts="1">
    <font>
      <sz val="14"/>
      <color theme="1"/>
      <name val="Calibri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0"/>
      <color theme="1"/>
      <name val="Calibri"/>
      <family val="2"/>
      <charset val="162"/>
    </font>
    <font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9"/>
      <color indexed="81"/>
      <name val="Times New Roman"/>
      <family val="1"/>
      <charset val="162"/>
    </font>
    <font>
      <sz val="9"/>
      <color indexed="81"/>
      <name val="Times New Roman"/>
      <family val="1"/>
      <charset val="162"/>
    </font>
    <font>
      <b/>
      <sz val="16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A8F4DB"/>
        <bgColor rgb="FFA8F4DB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4" fontId="4" fillId="2" borderId="1" xfId="0" applyNumberFormat="1" applyFont="1" applyFill="1" applyBorder="1" applyAlignment="1">
      <alignment vertical="top" textRotation="180"/>
    </xf>
    <xf numFmtId="0" fontId="4" fillId="2" borderId="1" xfId="0" applyFont="1" applyFill="1" applyBorder="1" applyAlignment="1">
      <alignment vertical="top" textRotation="180"/>
    </xf>
    <xf numFmtId="4" fontId="3" fillId="2" borderId="1" xfId="0" applyNumberFormat="1" applyFont="1" applyFill="1" applyBorder="1" applyAlignment="1">
      <alignment vertical="top" textRotation="90"/>
    </xf>
    <xf numFmtId="0" fontId="3" fillId="2" borderId="1" xfId="0" applyFont="1" applyFill="1" applyBorder="1" applyAlignment="1">
      <alignment vertical="top" textRotation="90"/>
    </xf>
    <xf numFmtId="164" fontId="3" fillId="2" borderId="1" xfId="0" applyNumberFormat="1" applyFont="1" applyFill="1" applyBorder="1" applyAlignment="1">
      <alignment vertical="top" textRotation="90"/>
    </xf>
    <xf numFmtId="0" fontId="4" fillId="3" borderId="4" xfId="0" applyFont="1" applyFill="1" applyBorder="1" applyAlignment="1"/>
    <xf numFmtId="0" fontId="4" fillId="3" borderId="5" xfId="0" applyFont="1" applyFill="1" applyBorder="1" applyAlignment="1"/>
    <xf numFmtId="0" fontId="5" fillId="3" borderId="4" xfId="0" applyFont="1" applyFill="1" applyBorder="1" applyAlignment="1"/>
    <xf numFmtId="2" fontId="5" fillId="3" borderId="4" xfId="0" applyNumberFormat="1" applyFont="1" applyFill="1" applyBorder="1" applyAlignment="1"/>
    <xf numFmtId="0" fontId="6" fillId="3" borderId="4" xfId="0" applyFont="1" applyFill="1" applyBorder="1" applyAlignment="1"/>
    <xf numFmtId="0" fontId="4" fillId="4" borderId="4" xfId="0" applyFont="1" applyFill="1" applyBorder="1" applyAlignment="1"/>
    <xf numFmtId="0" fontId="4" fillId="4" borderId="5" xfId="0" applyFont="1" applyFill="1" applyBorder="1" applyAlignment="1"/>
    <xf numFmtId="0" fontId="5" fillId="4" borderId="4" xfId="0" applyFont="1" applyFill="1" applyBorder="1" applyAlignment="1"/>
    <xf numFmtId="2" fontId="5" fillId="4" borderId="4" xfId="0" applyNumberFormat="1" applyFont="1" applyFill="1" applyBorder="1" applyAlignment="1"/>
    <xf numFmtId="0" fontId="6" fillId="4" borderId="4" xfId="0" applyFont="1" applyFill="1" applyBorder="1" applyAlignment="1"/>
    <xf numFmtId="0" fontId="4" fillId="5" borderId="4" xfId="0" applyFont="1" applyFill="1" applyBorder="1" applyAlignment="1"/>
    <xf numFmtId="0" fontId="4" fillId="5" borderId="5" xfId="0" applyFont="1" applyFill="1" applyBorder="1" applyAlignment="1"/>
    <xf numFmtId="0" fontId="5" fillId="5" borderId="4" xfId="0" applyFont="1" applyFill="1" applyBorder="1" applyAlignment="1"/>
    <xf numFmtId="2" fontId="5" fillId="5" borderId="4" xfId="0" applyNumberFormat="1" applyFont="1" applyFill="1" applyBorder="1" applyAlignment="1"/>
    <xf numFmtId="0" fontId="6" fillId="5" borderId="4" xfId="0" applyFont="1" applyFill="1" applyBorder="1" applyAlignment="1"/>
    <xf numFmtId="0" fontId="6" fillId="3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5" fontId="4" fillId="4" borderId="4" xfId="0" applyNumberFormat="1" applyFont="1" applyFill="1" applyBorder="1" applyAlignment="1"/>
    <xf numFmtId="165" fontId="6" fillId="4" borderId="4" xfId="0" applyNumberFormat="1" applyFont="1" applyFill="1" applyBorder="1" applyAlignment="1"/>
    <xf numFmtId="0" fontId="5" fillId="4" borderId="5" xfId="0" applyFont="1" applyFill="1" applyBorder="1" applyAlignment="1"/>
    <xf numFmtId="0" fontId="5" fillId="5" borderId="5" xfId="0" applyFont="1" applyFill="1" applyBorder="1" applyAlignment="1"/>
    <xf numFmtId="0" fontId="6" fillId="5" borderId="4" xfId="0" applyFont="1" applyFill="1" applyBorder="1" applyAlignment="1">
      <alignment horizontal="center"/>
    </xf>
    <xf numFmtId="165" fontId="4" fillId="5" borderId="4" xfId="0" applyNumberFormat="1" applyFont="1" applyFill="1" applyBorder="1" applyAlignment="1"/>
    <xf numFmtId="165" fontId="6" fillId="5" borderId="4" xfId="0" applyNumberFormat="1" applyFont="1" applyFill="1" applyBorder="1" applyAlignment="1"/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165" fontId="4" fillId="6" borderId="4" xfId="0" applyNumberFormat="1" applyFont="1" applyFill="1" applyBorder="1" applyAlignment="1"/>
    <xf numFmtId="165" fontId="6" fillId="6" borderId="4" xfId="0" applyNumberFormat="1" applyFont="1" applyFill="1" applyBorder="1" applyAlignment="1"/>
    <xf numFmtId="0" fontId="4" fillId="6" borderId="4" xfId="0" applyFont="1" applyFill="1" applyBorder="1" applyAlignment="1"/>
    <xf numFmtId="0" fontId="4" fillId="6" borderId="5" xfId="0" applyFont="1" applyFill="1" applyBorder="1" applyAlignment="1"/>
    <xf numFmtId="0" fontId="5" fillId="6" borderId="4" xfId="0" applyFont="1" applyFill="1" applyBorder="1" applyAlignment="1"/>
    <xf numFmtId="2" fontId="4" fillId="6" borderId="4" xfId="0" applyNumberFormat="1" applyFont="1" applyFill="1" applyBorder="1" applyAlignment="1"/>
    <xf numFmtId="0" fontId="6" fillId="6" borderId="4" xfId="0" applyFont="1" applyFill="1" applyBorder="1" applyAlignment="1"/>
    <xf numFmtId="2" fontId="5" fillId="6" borderId="4" xfId="0" applyNumberFormat="1" applyFont="1" applyFill="1" applyBorder="1" applyAlignment="1"/>
    <xf numFmtId="0" fontId="5" fillId="6" borderId="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B823"/>
  <sheetViews>
    <sheetView workbookViewId="0">
      <pane xSplit="1" topLeftCell="B1" activePane="topRight" state="frozen"/>
      <selection pane="topRight" activeCell="Q6" sqref="Q6"/>
    </sheetView>
  </sheetViews>
  <sheetFormatPr defaultColWidth="10.09765625" defaultRowHeight="15" customHeight="1" x14ac:dyDescent="0.3"/>
  <cols>
    <col min="1" max="1" width="12.09765625" bestFit="1" customWidth="1"/>
    <col min="2" max="2" width="13.3984375" bestFit="1" customWidth="1"/>
    <col min="3" max="3" width="34.19921875" bestFit="1" customWidth="1"/>
    <col min="4" max="4" width="9.296875" bestFit="1" customWidth="1"/>
    <col min="5" max="5" width="14.19921875" bestFit="1" customWidth="1"/>
    <col min="6" max="6" width="4.8984375" customWidth="1"/>
    <col min="7" max="7" width="6" customWidth="1"/>
    <col min="8" max="8" width="5.69921875" customWidth="1"/>
    <col min="9" max="9" width="4.5" customWidth="1"/>
    <col min="10" max="10" width="4.69921875" customWidth="1"/>
    <col min="11" max="12" width="3.69921875" customWidth="1"/>
    <col min="13" max="13" width="4.5" customWidth="1"/>
    <col min="14" max="14" width="4.19921875" customWidth="1"/>
    <col min="15" max="15" width="4.09765625" customWidth="1"/>
    <col min="16" max="16" width="4.3984375" customWidth="1"/>
    <col min="17" max="17" width="3.69921875" customWidth="1"/>
    <col min="18" max="18" width="4.5" customWidth="1"/>
    <col min="19" max="20" width="5.69921875" customWidth="1"/>
    <col min="21" max="22" width="3.8984375" customWidth="1"/>
    <col min="23" max="23" width="8.296875" bestFit="1" customWidth="1"/>
    <col min="24" max="24" width="8.296875" customWidth="1"/>
    <col min="25" max="26" width="5.09765625" customWidth="1"/>
    <col min="27" max="28" width="6.09765625" customWidth="1"/>
  </cols>
  <sheetData>
    <row r="1" spans="1:28" ht="27" customHeight="1" x14ac:dyDescent="0.3">
      <c r="A1" s="32" t="s">
        <v>101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28" ht="97.5" x14ac:dyDescent="0.3">
      <c r="A2" s="1" t="s">
        <v>0</v>
      </c>
      <c r="B2" s="2" t="s">
        <v>23</v>
      </c>
      <c r="C2" s="2" t="s">
        <v>38</v>
      </c>
      <c r="D2" s="2" t="s">
        <v>1</v>
      </c>
      <c r="E2" s="2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75</v>
      </c>
      <c r="U2" s="4" t="s">
        <v>17</v>
      </c>
      <c r="V2" s="4" t="s">
        <v>18</v>
      </c>
      <c r="W2" s="5" t="s">
        <v>20</v>
      </c>
      <c r="X2" s="5" t="s">
        <v>19</v>
      </c>
      <c r="Y2" s="6" t="s">
        <v>21</v>
      </c>
      <c r="Z2" s="6" t="s">
        <v>33</v>
      </c>
      <c r="AA2" s="7" t="s">
        <v>22</v>
      </c>
      <c r="AB2" s="7" t="s">
        <v>32</v>
      </c>
    </row>
    <row r="3" spans="1:28" ht="15.75" customHeight="1" x14ac:dyDescent="0.3">
      <c r="A3" s="18" t="s">
        <v>77</v>
      </c>
      <c r="B3" s="18" t="s">
        <v>37</v>
      </c>
      <c r="C3" s="18" t="s">
        <v>43</v>
      </c>
      <c r="D3" s="18" t="s">
        <v>44</v>
      </c>
      <c r="E3" s="18" t="s">
        <v>45</v>
      </c>
      <c r="F3" s="19">
        <v>20</v>
      </c>
      <c r="G3" s="20"/>
      <c r="H3" s="20"/>
      <c r="I3" s="20"/>
      <c r="J3" s="18">
        <v>5</v>
      </c>
      <c r="K3" s="20"/>
      <c r="L3" s="20"/>
      <c r="M3" s="20"/>
      <c r="N3" s="20"/>
      <c r="O3" s="20"/>
      <c r="P3" s="20"/>
      <c r="Q3" s="20"/>
      <c r="R3" s="21"/>
      <c r="S3" s="20"/>
      <c r="T3" s="18">
        <v>8</v>
      </c>
      <c r="U3" s="20"/>
      <c r="V3" s="20"/>
      <c r="W3" s="22">
        <f>SUBTOTAL(9,F3:V3)</f>
        <v>33</v>
      </c>
      <c r="X3" s="29" t="s">
        <v>34</v>
      </c>
      <c r="Y3" s="30">
        <v>126</v>
      </c>
      <c r="Z3" s="30">
        <v>378</v>
      </c>
      <c r="AA3" s="30">
        <v>275</v>
      </c>
      <c r="AB3" s="31">
        <v>653</v>
      </c>
    </row>
    <row r="4" spans="1:28" ht="15.75" customHeight="1" x14ac:dyDescent="0.3">
      <c r="A4" s="18" t="s">
        <v>79</v>
      </c>
      <c r="B4" s="18" t="s">
        <v>37</v>
      </c>
      <c r="C4" s="18" t="s">
        <v>25</v>
      </c>
      <c r="D4" s="18" t="s">
        <v>26</v>
      </c>
      <c r="E4" s="18" t="s">
        <v>36</v>
      </c>
      <c r="F4" s="19">
        <v>20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  <c r="S4" s="20"/>
      <c r="T4" s="18">
        <v>10</v>
      </c>
      <c r="U4" s="20"/>
      <c r="V4" s="20"/>
      <c r="W4" s="22">
        <f>SUBTOTAL(9,F4:V4)</f>
        <v>30</v>
      </c>
      <c r="X4" s="29" t="s">
        <v>34</v>
      </c>
      <c r="Y4" s="30">
        <v>144</v>
      </c>
      <c r="Z4" s="30">
        <v>432</v>
      </c>
      <c r="AA4" s="30">
        <v>360</v>
      </c>
      <c r="AB4" s="31">
        <v>792</v>
      </c>
    </row>
    <row r="5" spans="1:28" ht="15" customHeight="1" x14ac:dyDescent="0.3">
      <c r="A5" s="37" t="s">
        <v>80</v>
      </c>
      <c r="B5" s="37" t="s">
        <v>37</v>
      </c>
      <c r="C5" s="37" t="s">
        <v>39</v>
      </c>
      <c r="D5" s="37" t="s">
        <v>24</v>
      </c>
      <c r="E5" s="37" t="s">
        <v>40</v>
      </c>
      <c r="F5" s="38">
        <v>20</v>
      </c>
      <c r="G5" s="37"/>
      <c r="H5" s="37"/>
      <c r="I5" s="37"/>
      <c r="J5" s="37">
        <v>5</v>
      </c>
      <c r="K5" s="39"/>
      <c r="L5" s="37"/>
      <c r="M5" s="39"/>
      <c r="N5" s="39"/>
      <c r="O5" s="39"/>
      <c r="P5" s="39"/>
      <c r="Q5" s="39"/>
      <c r="R5" s="40"/>
      <c r="S5" s="37"/>
      <c r="T5" s="37">
        <v>4</v>
      </c>
      <c r="U5" s="39"/>
      <c r="V5" s="39"/>
      <c r="W5" s="41">
        <f>SUBTOTAL(9,F5:V5)</f>
        <v>29</v>
      </c>
      <c r="X5" s="34" t="s">
        <v>34</v>
      </c>
      <c r="Y5" s="35">
        <v>126</v>
      </c>
      <c r="Z5" s="35">
        <v>378</v>
      </c>
      <c r="AA5" s="35">
        <v>275</v>
      </c>
      <c r="AB5" s="36">
        <v>653</v>
      </c>
    </row>
    <row r="6" spans="1:28" ht="15.75" customHeight="1" x14ac:dyDescent="0.3">
      <c r="A6" s="37" t="s">
        <v>81</v>
      </c>
      <c r="B6" s="37" t="s">
        <v>37</v>
      </c>
      <c r="C6" s="37" t="s">
        <v>29</v>
      </c>
      <c r="D6" s="37" t="s">
        <v>30</v>
      </c>
      <c r="E6" s="37" t="s">
        <v>47</v>
      </c>
      <c r="F6" s="38">
        <v>20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42"/>
      <c r="S6" s="39"/>
      <c r="T6" s="37">
        <v>6</v>
      </c>
      <c r="U6" s="39"/>
      <c r="V6" s="39"/>
      <c r="W6" s="41">
        <f>SUBTOTAL(9,F6:V6)</f>
        <v>26</v>
      </c>
      <c r="X6" s="34" t="s">
        <v>34</v>
      </c>
      <c r="Y6" s="35">
        <v>126</v>
      </c>
      <c r="Z6" s="35">
        <v>378</v>
      </c>
      <c r="AA6" s="35">
        <v>275</v>
      </c>
      <c r="AB6" s="36">
        <v>653</v>
      </c>
    </row>
    <row r="7" spans="1:28" ht="15.75" customHeight="1" x14ac:dyDescent="0.3">
      <c r="A7" s="13" t="s">
        <v>78</v>
      </c>
      <c r="B7" s="13" t="s">
        <v>37</v>
      </c>
      <c r="C7" s="13" t="s">
        <v>48</v>
      </c>
      <c r="D7" s="13" t="s">
        <v>26</v>
      </c>
      <c r="E7" s="13" t="s">
        <v>49</v>
      </c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6"/>
      <c r="S7" s="13"/>
      <c r="T7" s="13"/>
      <c r="U7" s="15"/>
      <c r="V7" s="15"/>
      <c r="W7" s="17"/>
      <c r="X7" s="17" t="s">
        <v>76</v>
      </c>
      <c r="Y7" s="25"/>
      <c r="Z7" s="25"/>
      <c r="AA7" s="25"/>
      <c r="AB7" s="26"/>
    </row>
    <row r="8" spans="1:28" ht="15.75" customHeight="1" x14ac:dyDescent="0.3">
      <c r="A8" s="13" t="s">
        <v>82</v>
      </c>
      <c r="B8" s="13" t="s">
        <v>37</v>
      </c>
      <c r="C8" s="13" t="s">
        <v>27</v>
      </c>
      <c r="D8" s="13" t="s">
        <v>28</v>
      </c>
      <c r="E8" s="13" t="s">
        <v>68</v>
      </c>
      <c r="F8" s="14"/>
      <c r="G8" s="13"/>
      <c r="H8" s="13"/>
      <c r="I8" s="15"/>
      <c r="J8" s="15"/>
      <c r="K8" s="15"/>
      <c r="L8" s="15"/>
      <c r="M8" s="13"/>
      <c r="N8" s="15"/>
      <c r="O8" s="15"/>
      <c r="P8" s="15"/>
      <c r="Q8" s="15"/>
      <c r="R8" s="16"/>
      <c r="S8" s="13"/>
      <c r="T8" s="13"/>
      <c r="U8" s="15"/>
      <c r="V8" s="15"/>
      <c r="W8" s="17"/>
      <c r="X8" s="17" t="s">
        <v>76</v>
      </c>
      <c r="Y8" s="13"/>
      <c r="Z8" s="13"/>
      <c r="AA8" s="13"/>
      <c r="AB8" s="13"/>
    </row>
    <row r="9" spans="1:28" ht="15.75" customHeight="1" x14ac:dyDescent="0.3">
      <c r="A9" s="13" t="s">
        <v>83</v>
      </c>
      <c r="B9" s="13" t="s">
        <v>37</v>
      </c>
      <c r="C9" s="13" t="s">
        <v>41</v>
      </c>
      <c r="D9" s="13" t="s">
        <v>26</v>
      </c>
      <c r="E9" s="13" t="s">
        <v>42</v>
      </c>
      <c r="F9" s="14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6"/>
      <c r="S9" s="15"/>
      <c r="T9" s="15"/>
      <c r="U9" s="15"/>
      <c r="V9" s="15"/>
      <c r="W9" s="17"/>
      <c r="X9" s="17" t="s">
        <v>76</v>
      </c>
      <c r="Y9" s="13"/>
      <c r="Z9" s="13"/>
      <c r="AA9" s="13"/>
      <c r="AB9" s="13"/>
    </row>
    <row r="10" spans="1:28" ht="15.75" customHeight="1" x14ac:dyDescent="0.3">
      <c r="A10" s="13" t="s">
        <v>84</v>
      </c>
      <c r="B10" s="13" t="s">
        <v>37</v>
      </c>
      <c r="C10" s="13" t="s">
        <v>46</v>
      </c>
      <c r="D10" s="13" t="s">
        <v>26</v>
      </c>
      <c r="E10" s="13" t="s">
        <v>42</v>
      </c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6"/>
      <c r="S10" s="15"/>
      <c r="T10" s="15"/>
      <c r="U10" s="15"/>
      <c r="V10" s="15"/>
      <c r="W10" s="17"/>
      <c r="X10" s="17" t="s">
        <v>76</v>
      </c>
      <c r="Y10" s="13"/>
      <c r="Z10" s="13"/>
      <c r="AA10" s="13"/>
      <c r="AB10" s="13"/>
    </row>
    <row r="11" spans="1:28" ht="15.75" customHeight="1" x14ac:dyDescent="0.3"/>
    <row r="12" spans="1:28" ht="15.75" customHeight="1" x14ac:dyDescent="0.3"/>
    <row r="13" spans="1:28" ht="15.75" customHeight="1" x14ac:dyDescent="0.3"/>
    <row r="14" spans="1:28" ht="15.75" customHeight="1" x14ac:dyDescent="0.3"/>
    <row r="15" spans="1:28" ht="15.75" customHeight="1" x14ac:dyDescent="0.3"/>
    <row r="16" spans="1:28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</sheetData>
  <autoFilter ref="A2:AB9">
    <filterColumn colId="1">
      <filters>
        <filter val="DUMLUPINAR DERS VERME"/>
        <filter val="DUMLUPINAR EĞİTİM ALMA"/>
      </filters>
    </filterColumn>
    <sortState ref="A3:AB10">
      <sortCondition descending="1" ref="W2:W9"/>
    </sortState>
  </autoFilter>
  <mergeCells count="1">
    <mergeCell ref="A1:AB1"/>
  </mergeCells>
  <pageMargins left="0.7" right="0.7" top="0.75" bottom="0.75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B827"/>
  <sheetViews>
    <sheetView tabSelected="1" workbookViewId="0">
      <pane xSplit="1" topLeftCell="B1" activePane="topRight" state="frozen"/>
      <selection pane="topRight" activeCell="E10" sqref="E10"/>
    </sheetView>
  </sheetViews>
  <sheetFormatPr defaultColWidth="10.09765625" defaultRowHeight="15" customHeight="1" x14ac:dyDescent="0.3"/>
  <cols>
    <col min="1" max="1" width="13.19921875" bestFit="1" customWidth="1"/>
    <col min="2" max="2" width="13.3984375" bestFit="1" customWidth="1"/>
    <col min="3" max="3" width="40.5" bestFit="1" customWidth="1"/>
    <col min="4" max="4" width="9.296875" bestFit="1" customWidth="1"/>
    <col min="5" max="5" width="20.296875" bestFit="1" customWidth="1"/>
    <col min="6" max="6" width="4.8984375" customWidth="1"/>
    <col min="7" max="7" width="6" customWidth="1"/>
    <col min="8" max="8" width="5.69921875" customWidth="1"/>
    <col min="9" max="9" width="4.5" customWidth="1"/>
    <col min="10" max="10" width="4.69921875" customWidth="1"/>
    <col min="11" max="12" width="3.69921875" customWidth="1"/>
    <col min="13" max="13" width="4.5" customWidth="1"/>
    <col min="14" max="14" width="4.19921875" customWidth="1"/>
    <col min="15" max="15" width="4.09765625" customWidth="1"/>
    <col min="16" max="16" width="4.3984375" customWidth="1"/>
    <col min="17" max="17" width="3.69921875" customWidth="1"/>
    <col min="18" max="18" width="4.5" customWidth="1"/>
    <col min="19" max="20" width="5.69921875" customWidth="1"/>
    <col min="21" max="22" width="3.8984375" customWidth="1"/>
    <col min="23" max="23" width="8.296875" bestFit="1" customWidth="1"/>
    <col min="24" max="24" width="8.296875" customWidth="1"/>
    <col min="25" max="26" width="5.09765625" customWidth="1"/>
    <col min="27" max="28" width="6.09765625" customWidth="1"/>
  </cols>
  <sheetData>
    <row r="1" spans="1:28" ht="27" customHeight="1" x14ac:dyDescent="0.3">
      <c r="A1" s="32" t="s">
        <v>102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28" ht="97.5" x14ac:dyDescent="0.3">
      <c r="A2" s="1" t="s">
        <v>0</v>
      </c>
      <c r="B2" s="2" t="s">
        <v>23</v>
      </c>
      <c r="C2" s="2" t="s">
        <v>38</v>
      </c>
      <c r="D2" s="2" t="s">
        <v>1</v>
      </c>
      <c r="E2" s="2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75</v>
      </c>
      <c r="U2" s="4" t="s">
        <v>17</v>
      </c>
      <c r="V2" s="4" t="s">
        <v>18</v>
      </c>
      <c r="W2" s="5" t="s">
        <v>20</v>
      </c>
      <c r="X2" s="5" t="s">
        <v>19</v>
      </c>
      <c r="Y2" s="6" t="s">
        <v>21</v>
      </c>
      <c r="Z2" s="6" t="s">
        <v>33</v>
      </c>
      <c r="AA2" s="7" t="s">
        <v>22</v>
      </c>
      <c r="AB2" s="7" t="s">
        <v>32</v>
      </c>
    </row>
    <row r="3" spans="1:28" ht="15.75" customHeight="1" x14ac:dyDescent="0.3">
      <c r="A3" s="18" t="s">
        <v>85</v>
      </c>
      <c r="B3" s="18" t="s">
        <v>50</v>
      </c>
      <c r="C3" s="18" t="s">
        <v>56</v>
      </c>
      <c r="D3" s="18" t="s">
        <v>57</v>
      </c>
      <c r="E3" s="18" t="s">
        <v>58</v>
      </c>
      <c r="F3" s="19">
        <v>20</v>
      </c>
      <c r="G3" s="20"/>
      <c r="H3" s="20"/>
      <c r="I3" s="20"/>
      <c r="J3" s="18">
        <v>5</v>
      </c>
      <c r="K3" s="18">
        <v>5</v>
      </c>
      <c r="L3" s="28"/>
      <c r="M3" s="28"/>
      <c r="N3" s="20"/>
      <c r="O3" s="20"/>
      <c r="P3" s="20"/>
      <c r="Q3" s="28"/>
      <c r="R3" s="21"/>
      <c r="S3" s="18">
        <v>4.5999999999999996</v>
      </c>
      <c r="T3" s="19">
        <v>10</v>
      </c>
      <c r="U3" s="20"/>
      <c r="V3" s="20"/>
      <c r="W3" s="22">
        <f t="shared" ref="W3:W16" si="0">SUBTOTAL(9,F3:V3)</f>
        <v>44.6</v>
      </c>
      <c r="X3" s="29" t="s">
        <v>34</v>
      </c>
      <c r="Y3" s="30">
        <v>144</v>
      </c>
      <c r="Z3" s="30">
        <v>432</v>
      </c>
      <c r="AA3" s="30">
        <v>275</v>
      </c>
      <c r="AB3" s="30">
        <v>707</v>
      </c>
    </row>
    <row r="4" spans="1:28" ht="15.75" customHeight="1" x14ac:dyDescent="0.3">
      <c r="A4" s="18" t="s">
        <v>86</v>
      </c>
      <c r="B4" s="18" t="s">
        <v>50</v>
      </c>
      <c r="C4" s="18" t="s">
        <v>62</v>
      </c>
      <c r="D4" s="18" t="s">
        <v>57</v>
      </c>
      <c r="E4" s="18" t="s">
        <v>63</v>
      </c>
      <c r="F4" s="19">
        <v>20</v>
      </c>
      <c r="G4" s="20"/>
      <c r="H4" s="20"/>
      <c r="I4" s="20"/>
      <c r="J4" s="28"/>
      <c r="K4" s="20"/>
      <c r="L4" s="20"/>
      <c r="M4" s="19"/>
      <c r="N4" s="20"/>
      <c r="O4" s="20"/>
      <c r="P4" s="20"/>
      <c r="Q4" s="20"/>
      <c r="R4" s="21"/>
      <c r="S4" s="18">
        <v>4.0999999999999996</v>
      </c>
      <c r="T4" s="19">
        <v>10</v>
      </c>
      <c r="U4" s="20"/>
      <c r="V4" s="20"/>
      <c r="W4" s="22">
        <f t="shared" si="0"/>
        <v>34.1</v>
      </c>
      <c r="X4" s="29" t="s">
        <v>34</v>
      </c>
      <c r="Y4" s="30">
        <v>144</v>
      </c>
      <c r="Z4" s="30">
        <v>432</v>
      </c>
      <c r="AA4" s="30">
        <v>275</v>
      </c>
      <c r="AB4" s="30">
        <v>707</v>
      </c>
    </row>
    <row r="5" spans="1:28" ht="15.75" customHeight="1" x14ac:dyDescent="0.3">
      <c r="A5" s="37" t="s">
        <v>87</v>
      </c>
      <c r="B5" s="37" t="s">
        <v>50</v>
      </c>
      <c r="C5" s="37" t="s">
        <v>27</v>
      </c>
      <c r="D5" s="37" t="s">
        <v>28</v>
      </c>
      <c r="E5" s="37" t="s">
        <v>68</v>
      </c>
      <c r="F5" s="38">
        <v>20</v>
      </c>
      <c r="G5" s="39"/>
      <c r="H5" s="39"/>
      <c r="I5" s="39"/>
      <c r="J5" s="37">
        <v>5</v>
      </c>
      <c r="K5" s="39"/>
      <c r="L5" s="39"/>
      <c r="M5" s="37">
        <v>4</v>
      </c>
      <c r="N5" s="39"/>
      <c r="O5" s="39"/>
      <c r="P5" s="39"/>
      <c r="Q5" s="39"/>
      <c r="R5" s="42"/>
      <c r="S5" s="37"/>
      <c r="T5" s="37">
        <v>4</v>
      </c>
      <c r="U5" s="39">
        <v>2E-3</v>
      </c>
      <c r="V5" s="39"/>
      <c r="W5" s="41">
        <f t="shared" si="0"/>
        <v>33.002000000000002</v>
      </c>
      <c r="X5" s="34" t="s">
        <v>34</v>
      </c>
      <c r="Y5" s="35">
        <v>126</v>
      </c>
      <c r="Z5" s="35">
        <v>378</v>
      </c>
      <c r="AA5" s="35">
        <v>275</v>
      </c>
      <c r="AB5" s="35">
        <v>653</v>
      </c>
    </row>
    <row r="6" spans="1:28" ht="15" customHeight="1" x14ac:dyDescent="0.3">
      <c r="A6" s="37" t="s">
        <v>88</v>
      </c>
      <c r="B6" s="37" t="s">
        <v>50</v>
      </c>
      <c r="C6" s="37" t="s">
        <v>67</v>
      </c>
      <c r="D6" s="37" t="s">
        <v>65</v>
      </c>
      <c r="E6" s="37" t="s">
        <v>66</v>
      </c>
      <c r="F6" s="38">
        <v>20</v>
      </c>
      <c r="G6" s="39"/>
      <c r="H6" s="39"/>
      <c r="I6" s="39"/>
      <c r="J6" s="38">
        <v>5</v>
      </c>
      <c r="K6" s="43"/>
      <c r="L6" s="39"/>
      <c r="M6" s="37">
        <v>4</v>
      </c>
      <c r="N6" s="39"/>
      <c r="O6" s="39"/>
      <c r="P6" s="39"/>
      <c r="Q6" s="39"/>
      <c r="R6" s="42"/>
      <c r="S6" s="38"/>
      <c r="T6" s="38">
        <v>4</v>
      </c>
      <c r="U6" s="39">
        <v>1E-3</v>
      </c>
      <c r="V6" s="39"/>
      <c r="W6" s="41">
        <f t="shared" si="0"/>
        <v>33.000999999999998</v>
      </c>
      <c r="X6" s="34" t="s">
        <v>34</v>
      </c>
      <c r="Y6" s="35">
        <v>126</v>
      </c>
      <c r="Z6" s="35">
        <v>378</v>
      </c>
      <c r="AA6" s="35">
        <v>275</v>
      </c>
      <c r="AB6" s="35">
        <v>653</v>
      </c>
    </row>
    <row r="7" spans="1:28" ht="15.75" customHeight="1" x14ac:dyDescent="0.3">
      <c r="A7" s="37" t="s">
        <v>89</v>
      </c>
      <c r="B7" s="37" t="s">
        <v>50</v>
      </c>
      <c r="C7" s="37" t="s">
        <v>67</v>
      </c>
      <c r="D7" s="37" t="s">
        <v>65</v>
      </c>
      <c r="E7" s="37" t="s">
        <v>66</v>
      </c>
      <c r="F7" s="38">
        <v>20</v>
      </c>
      <c r="G7" s="39"/>
      <c r="H7" s="39"/>
      <c r="I7" s="39"/>
      <c r="J7" s="38">
        <v>5</v>
      </c>
      <c r="K7" s="39"/>
      <c r="L7" s="39"/>
      <c r="M7" s="37"/>
      <c r="N7" s="39"/>
      <c r="O7" s="39"/>
      <c r="P7" s="39"/>
      <c r="Q7" s="39"/>
      <c r="R7" s="42"/>
      <c r="S7" s="37"/>
      <c r="T7" s="38">
        <v>6</v>
      </c>
      <c r="U7" s="39">
        <v>2E-3</v>
      </c>
      <c r="V7" s="39"/>
      <c r="W7" s="41">
        <f t="shared" si="0"/>
        <v>31.001999999999999</v>
      </c>
      <c r="X7" s="34" t="s">
        <v>34</v>
      </c>
      <c r="Y7" s="35">
        <v>126</v>
      </c>
      <c r="Z7" s="35">
        <v>378</v>
      </c>
      <c r="AA7" s="35">
        <v>275</v>
      </c>
      <c r="AB7" s="35">
        <v>653</v>
      </c>
    </row>
    <row r="8" spans="1:28" ht="15.75" customHeight="1" x14ac:dyDescent="0.3">
      <c r="A8" s="37" t="s">
        <v>90</v>
      </c>
      <c r="B8" s="37" t="s">
        <v>50</v>
      </c>
      <c r="C8" s="37" t="s">
        <v>27</v>
      </c>
      <c r="D8" s="37" t="s">
        <v>28</v>
      </c>
      <c r="E8" s="37" t="s">
        <v>59</v>
      </c>
      <c r="F8" s="38">
        <v>20</v>
      </c>
      <c r="G8" s="43"/>
      <c r="H8" s="37"/>
      <c r="I8" s="38"/>
      <c r="J8" s="37">
        <v>5</v>
      </c>
      <c r="K8" s="39"/>
      <c r="L8" s="37"/>
      <c r="M8" s="39"/>
      <c r="N8" s="39"/>
      <c r="O8" s="39"/>
      <c r="P8" s="39"/>
      <c r="Q8" s="39"/>
      <c r="R8" s="40"/>
      <c r="S8" s="37"/>
      <c r="T8" s="38">
        <v>6</v>
      </c>
      <c r="U8" s="39">
        <v>1E-3</v>
      </c>
      <c r="V8" s="39"/>
      <c r="W8" s="41">
        <f t="shared" si="0"/>
        <v>31.001000000000001</v>
      </c>
      <c r="X8" s="34" t="s">
        <v>34</v>
      </c>
      <c r="Y8" s="35">
        <v>126</v>
      </c>
      <c r="Z8" s="35">
        <v>378</v>
      </c>
      <c r="AA8" s="35">
        <v>275</v>
      </c>
      <c r="AB8" s="35">
        <v>653</v>
      </c>
    </row>
    <row r="9" spans="1:28" ht="15.75" customHeight="1" x14ac:dyDescent="0.3">
      <c r="A9" s="37" t="s">
        <v>91</v>
      </c>
      <c r="B9" s="37" t="s">
        <v>50</v>
      </c>
      <c r="C9" s="37" t="s">
        <v>51</v>
      </c>
      <c r="D9" s="37" t="s">
        <v>24</v>
      </c>
      <c r="E9" s="37" t="s">
        <v>52</v>
      </c>
      <c r="F9" s="38">
        <v>20</v>
      </c>
      <c r="G9" s="39"/>
      <c r="H9" s="39"/>
      <c r="I9" s="39"/>
      <c r="J9" s="37"/>
      <c r="K9" s="39"/>
      <c r="L9" s="37"/>
      <c r="M9" s="37">
        <v>4</v>
      </c>
      <c r="N9" s="39"/>
      <c r="O9" s="39"/>
      <c r="P9" s="39"/>
      <c r="Q9" s="37">
        <v>2</v>
      </c>
      <c r="R9" s="42"/>
      <c r="S9" s="43"/>
      <c r="T9" s="38">
        <v>4</v>
      </c>
      <c r="U9" s="39"/>
      <c r="V9" s="39"/>
      <c r="W9" s="41">
        <f t="shared" si="0"/>
        <v>30</v>
      </c>
      <c r="X9" s="34" t="s">
        <v>34</v>
      </c>
      <c r="Y9" s="35">
        <v>126</v>
      </c>
      <c r="Z9" s="35">
        <v>378</v>
      </c>
      <c r="AA9" s="35">
        <v>275</v>
      </c>
      <c r="AB9" s="35">
        <v>653</v>
      </c>
    </row>
    <row r="10" spans="1:28" ht="15.75" customHeight="1" x14ac:dyDescent="0.3">
      <c r="A10" s="37" t="s">
        <v>92</v>
      </c>
      <c r="B10" s="37" t="s">
        <v>50</v>
      </c>
      <c r="C10" s="37" t="s">
        <v>27</v>
      </c>
      <c r="D10" s="37" t="s">
        <v>28</v>
      </c>
      <c r="E10" s="37" t="s">
        <v>64</v>
      </c>
      <c r="F10" s="38">
        <v>20</v>
      </c>
      <c r="G10" s="39"/>
      <c r="H10" s="39"/>
      <c r="I10" s="39"/>
      <c r="J10" s="38">
        <v>5</v>
      </c>
      <c r="K10" s="39"/>
      <c r="L10" s="39"/>
      <c r="M10" s="37"/>
      <c r="N10" s="39"/>
      <c r="O10" s="39"/>
      <c r="P10" s="39"/>
      <c r="Q10" s="39"/>
      <c r="R10" s="42"/>
      <c r="S10" s="37"/>
      <c r="T10" s="37">
        <v>4</v>
      </c>
      <c r="U10" s="39"/>
      <c r="V10" s="39"/>
      <c r="W10" s="41">
        <f t="shared" si="0"/>
        <v>29</v>
      </c>
      <c r="X10" s="34" t="s">
        <v>34</v>
      </c>
      <c r="Y10" s="35">
        <v>126</v>
      </c>
      <c r="Z10" s="35">
        <v>378</v>
      </c>
      <c r="AA10" s="35">
        <v>275</v>
      </c>
      <c r="AB10" s="35">
        <v>653</v>
      </c>
    </row>
    <row r="11" spans="1:28" ht="15.75" customHeight="1" x14ac:dyDescent="0.3">
      <c r="A11" s="37" t="s">
        <v>93</v>
      </c>
      <c r="B11" s="37" t="s">
        <v>50</v>
      </c>
      <c r="C11" s="37" t="s">
        <v>73</v>
      </c>
      <c r="D11" s="37" t="s">
        <v>24</v>
      </c>
      <c r="E11" s="37" t="s">
        <v>74</v>
      </c>
      <c r="F11" s="38">
        <v>20</v>
      </c>
      <c r="G11" s="39"/>
      <c r="H11" s="39"/>
      <c r="I11" s="39"/>
      <c r="J11" s="38">
        <v>5</v>
      </c>
      <c r="K11" s="39"/>
      <c r="L11" s="39"/>
      <c r="M11" s="37"/>
      <c r="N11" s="39"/>
      <c r="O11" s="39"/>
      <c r="P11" s="39"/>
      <c r="Q11" s="39"/>
      <c r="R11" s="42"/>
      <c r="S11" s="37"/>
      <c r="T11" s="37">
        <v>2</v>
      </c>
      <c r="U11" s="39">
        <v>2E-3</v>
      </c>
      <c r="V11" s="39"/>
      <c r="W11" s="41">
        <f t="shared" si="0"/>
        <v>27.001999999999999</v>
      </c>
      <c r="X11" s="34" t="s">
        <v>34</v>
      </c>
      <c r="Y11" s="35">
        <v>126</v>
      </c>
      <c r="Z11" s="35">
        <v>378</v>
      </c>
      <c r="AA11" s="35">
        <v>275</v>
      </c>
      <c r="AB11" s="35">
        <v>653</v>
      </c>
    </row>
    <row r="12" spans="1:28" ht="15.75" customHeight="1" x14ac:dyDescent="0.3">
      <c r="A12" s="37" t="s">
        <v>94</v>
      </c>
      <c r="B12" s="37" t="s">
        <v>50</v>
      </c>
      <c r="C12" s="37" t="s">
        <v>69</v>
      </c>
      <c r="D12" s="37" t="s">
        <v>65</v>
      </c>
      <c r="E12" s="37" t="s">
        <v>100</v>
      </c>
      <c r="F12" s="38">
        <v>20</v>
      </c>
      <c r="G12" s="39"/>
      <c r="H12" s="39"/>
      <c r="I12" s="39"/>
      <c r="J12" s="38">
        <v>5</v>
      </c>
      <c r="K12" s="39"/>
      <c r="L12" s="39"/>
      <c r="M12" s="38"/>
      <c r="N12" s="39"/>
      <c r="O12" s="39"/>
      <c r="P12" s="39"/>
      <c r="Q12" s="39"/>
      <c r="R12" s="42"/>
      <c r="S12" s="37"/>
      <c r="T12" s="37">
        <v>2</v>
      </c>
      <c r="U12" s="39">
        <v>1E-3</v>
      </c>
      <c r="V12" s="39"/>
      <c r="W12" s="41">
        <f t="shared" si="0"/>
        <v>27.001000000000001</v>
      </c>
      <c r="X12" s="34" t="s">
        <v>34</v>
      </c>
      <c r="Y12" s="35">
        <v>126</v>
      </c>
      <c r="Z12" s="35">
        <v>378</v>
      </c>
      <c r="AA12" s="35">
        <v>275</v>
      </c>
      <c r="AB12" s="35">
        <v>653</v>
      </c>
    </row>
    <row r="13" spans="1:28" ht="15.75" customHeight="1" x14ac:dyDescent="0.3">
      <c r="A13" s="37" t="s">
        <v>95</v>
      </c>
      <c r="B13" s="37" t="s">
        <v>50</v>
      </c>
      <c r="C13" s="37" t="s">
        <v>72</v>
      </c>
      <c r="D13" s="37" t="s">
        <v>24</v>
      </c>
      <c r="E13" s="37" t="s">
        <v>71</v>
      </c>
      <c r="F13" s="38">
        <v>20</v>
      </c>
      <c r="G13" s="37">
        <v>-15</v>
      </c>
      <c r="H13" s="39"/>
      <c r="I13" s="39"/>
      <c r="J13" s="43"/>
      <c r="K13" s="39"/>
      <c r="L13" s="39"/>
      <c r="M13" s="37">
        <v>4</v>
      </c>
      <c r="N13" s="39"/>
      <c r="O13" s="39"/>
      <c r="P13" s="39"/>
      <c r="Q13" s="39"/>
      <c r="R13" s="42"/>
      <c r="S13" s="37">
        <v>4.7</v>
      </c>
      <c r="T13" s="37">
        <v>8</v>
      </c>
      <c r="U13" s="39"/>
      <c r="V13" s="39"/>
      <c r="W13" s="41">
        <f t="shared" si="0"/>
        <v>21.7</v>
      </c>
      <c r="X13" s="34" t="s">
        <v>34</v>
      </c>
      <c r="Y13" s="35">
        <v>126</v>
      </c>
      <c r="Z13" s="35">
        <v>378</v>
      </c>
      <c r="AA13" s="35">
        <v>275</v>
      </c>
      <c r="AB13" s="35">
        <v>653</v>
      </c>
    </row>
    <row r="14" spans="1:28" ht="15.75" customHeight="1" x14ac:dyDescent="0.3">
      <c r="A14" s="37" t="s">
        <v>96</v>
      </c>
      <c r="B14" s="37" t="s">
        <v>50</v>
      </c>
      <c r="C14" s="37" t="s">
        <v>72</v>
      </c>
      <c r="D14" s="37" t="s">
        <v>24</v>
      </c>
      <c r="E14" s="37" t="s">
        <v>71</v>
      </c>
      <c r="F14" s="38">
        <v>20</v>
      </c>
      <c r="G14" s="37">
        <v>-15</v>
      </c>
      <c r="H14" s="43"/>
      <c r="I14" s="39"/>
      <c r="J14" s="39"/>
      <c r="K14" s="39"/>
      <c r="L14" s="39"/>
      <c r="M14" s="37"/>
      <c r="N14" s="39"/>
      <c r="O14" s="39"/>
      <c r="P14" s="39"/>
      <c r="Q14" s="39"/>
      <c r="R14" s="42"/>
      <c r="S14" s="38"/>
      <c r="T14" s="38">
        <v>10</v>
      </c>
      <c r="U14" s="39"/>
      <c r="V14" s="39"/>
      <c r="W14" s="41">
        <f t="shared" si="0"/>
        <v>15</v>
      </c>
      <c r="X14" s="34" t="s">
        <v>34</v>
      </c>
      <c r="Y14" s="35">
        <v>126</v>
      </c>
      <c r="Z14" s="35">
        <v>378</v>
      </c>
      <c r="AA14" s="35">
        <v>275</v>
      </c>
      <c r="AB14" s="35">
        <v>653</v>
      </c>
    </row>
    <row r="15" spans="1:28" ht="15.75" customHeight="1" x14ac:dyDescent="0.3">
      <c r="A15" s="37" t="s">
        <v>97</v>
      </c>
      <c r="B15" s="37" t="s">
        <v>50</v>
      </c>
      <c r="C15" s="37" t="s">
        <v>70</v>
      </c>
      <c r="D15" s="37" t="s">
        <v>44</v>
      </c>
      <c r="E15" s="37" t="s">
        <v>71</v>
      </c>
      <c r="F15" s="38">
        <v>20</v>
      </c>
      <c r="G15" s="43"/>
      <c r="H15" s="37">
        <v>-20</v>
      </c>
      <c r="I15" s="39"/>
      <c r="J15" s="39"/>
      <c r="K15" s="39"/>
      <c r="L15" s="39"/>
      <c r="M15" s="38"/>
      <c r="N15" s="39"/>
      <c r="O15" s="39"/>
      <c r="P15" s="39"/>
      <c r="Q15" s="39"/>
      <c r="R15" s="42"/>
      <c r="S15" s="38">
        <v>4.5999999999999996</v>
      </c>
      <c r="T15" s="38">
        <v>10</v>
      </c>
      <c r="U15" s="39"/>
      <c r="V15" s="39"/>
      <c r="W15" s="41">
        <f t="shared" si="0"/>
        <v>14.6</v>
      </c>
      <c r="X15" s="34" t="s">
        <v>34</v>
      </c>
      <c r="Y15" s="35">
        <v>126</v>
      </c>
      <c r="Z15" s="35">
        <v>378</v>
      </c>
      <c r="AA15" s="35">
        <v>275</v>
      </c>
      <c r="AB15" s="35">
        <v>653</v>
      </c>
    </row>
    <row r="16" spans="1:28" ht="15.75" customHeight="1" x14ac:dyDescent="0.3">
      <c r="A16" s="8" t="s">
        <v>98</v>
      </c>
      <c r="B16" s="8" t="s">
        <v>50</v>
      </c>
      <c r="C16" s="8" t="s">
        <v>60</v>
      </c>
      <c r="D16" s="8" t="s">
        <v>31</v>
      </c>
      <c r="E16" s="8" t="s">
        <v>61</v>
      </c>
      <c r="F16" s="9">
        <v>20</v>
      </c>
      <c r="G16" s="9">
        <v>-15</v>
      </c>
      <c r="H16" s="10"/>
      <c r="I16" s="8">
        <v>-5</v>
      </c>
      <c r="J16" s="10"/>
      <c r="K16" s="10"/>
      <c r="L16" s="10"/>
      <c r="M16" s="10"/>
      <c r="N16" s="10"/>
      <c r="O16" s="10"/>
      <c r="P16" s="10"/>
      <c r="Q16" s="10"/>
      <c r="R16" s="11"/>
      <c r="S16" s="10"/>
      <c r="T16" s="9">
        <v>10</v>
      </c>
      <c r="U16" s="10"/>
      <c r="V16" s="10"/>
      <c r="W16" s="12">
        <f t="shared" si="0"/>
        <v>10</v>
      </c>
      <c r="X16" s="23" t="s">
        <v>35</v>
      </c>
      <c r="Y16" s="8"/>
      <c r="Z16" s="8"/>
      <c r="AA16" s="8"/>
      <c r="AB16" s="8"/>
    </row>
    <row r="17" spans="1:28" ht="15.75" customHeight="1" x14ac:dyDescent="0.3">
      <c r="A17" s="13" t="s">
        <v>99</v>
      </c>
      <c r="B17" s="13" t="s">
        <v>50</v>
      </c>
      <c r="C17" s="13" t="s">
        <v>53</v>
      </c>
      <c r="D17" s="13" t="s">
        <v>54</v>
      </c>
      <c r="E17" s="13" t="s">
        <v>55</v>
      </c>
      <c r="F17" s="14"/>
      <c r="G17" s="15"/>
      <c r="H17" s="15"/>
      <c r="I17" s="15"/>
      <c r="J17" s="27"/>
      <c r="K17" s="15"/>
      <c r="L17" s="15"/>
      <c r="M17" s="15"/>
      <c r="N17" s="15"/>
      <c r="O17" s="15"/>
      <c r="P17" s="15"/>
      <c r="Q17" s="15"/>
      <c r="R17" s="16"/>
      <c r="S17" s="13"/>
      <c r="T17" s="14"/>
      <c r="U17" s="15"/>
      <c r="V17" s="15"/>
      <c r="W17" s="17"/>
      <c r="X17" s="24" t="s">
        <v>76</v>
      </c>
      <c r="Y17" s="25"/>
      <c r="Z17" s="25"/>
      <c r="AA17" s="25"/>
      <c r="AB17" s="26"/>
    </row>
    <row r="18" spans="1:28" ht="15.75" customHeight="1" x14ac:dyDescent="0.3"/>
    <row r="19" spans="1:28" ht="15.75" customHeight="1" x14ac:dyDescent="0.3"/>
    <row r="20" spans="1:28" ht="15.75" customHeight="1" x14ac:dyDescent="0.3"/>
    <row r="21" spans="1:28" ht="15.75" customHeight="1" x14ac:dyDescent="0.3"/>
    <row r="22" spans="1:28" ht="15.75" customHeight="1" x14ac:dyDescent="0.3"/>
    <row r="23" spans="1:28" ht="15.75" customHeight="1" x14ac:dyDescent="0.3"/>
    <row r="24" spans="1:28" ht="15.75" customHeight="1" x14ac:dyDescent="0.3"/>
    <row r="25" spans="1:28" ht="15.75" customHeight="1" x14ac:dyDescent="0.3"/>
    <row r="26" spans="1:28" ht="15.75" customHeight="1" x14ac:dyDescent="0.3"/>
    <row r="27" spans="1:28" ht="15.75" customHeight="1" x14ac:dyDescent="0.3"/>
    <row r="28" spans="1:28" ht="15.75" customHeight="1" x14ac:dyDescent="0.3"/>
    <row r="29" spans="1:28" ht="15.75" customHeight="1" x14ac:dyDescent="0.3"/>
    <row r="30" spans="1:28" ht="15.75" customHeight="1" x14ac:dyDescent="0.3"/>
    <row r="31" spans="1:28" ht="15.75" customHeight="1" x14ac:dyDescent="0.3"/>
    <row r="32" spans="1:28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</sheetData>
  <autoFilter ref="A2:AB6">
    <filterColumn colId="1">
      <filters>
        <filter val="DUMLUPINAR DERS VERME"/>
        <filter val="DUMLUPINAR EĞİTİM ALMA"/>
      </filters>
    </filterColumn>
    <sortState ref="A3:AB17">
      <sortCondition descending="1" ref="W2:W6"/>
    </sortState>
  </autoFilter>
  <mergeCells count="1">
    <mergeCell ref="A1:AB1"/>
  </mergeCells>
  <pageMargins left="0.7" right="0.7" top="0.75" bottom="0.75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DUMLUPINAR DERS VERME</vt:lpstr>
      <vt:lpstr>DUMLUPINAR EĞİTİM ALMA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coordinator</dc:creator>
  <cp:lastModifiedBy>Windows Kullanıcısı</cp:lastModifiedBy>
  <dcterms:created xsi:type="dcterms:W3CDTF">2022-01-28T16:13:58Z</dcterms:created>
  <dcterms:modified xsi:type="dcterms:W3CDTF">2024-02-02T12:54:58Z</dcterms:modified>
</cp:coreProperties>
</file>