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ordinator\Desktop\2022 KA171 PERSONEL SONUÇLAR\"/>
    </mc:Choice>
  </mc:AlternateContent>
  <bookViews>
    <workbookView xWindow="0" yWindow="0" windowWidth="19200" windowHeight="6108" activeTab="3"/>
  </bookViews>
  <sheets>
    <sheet name="BOSNA HERSEK" sheetId="1" r:id="rId1"/>
    <sheet name="KOSOVA" sheetId="3" r:id="rId2"/>
    <sheet name="MOLDOVA" sheetId="4" r:id="rId3"/>
    <sheet name="GÜRCİSTAN" sheetId="5" r:id="rId4"/>
    <sheet name="AZERBAYCAN" sheetId="6" r:id="rId5"/>
    <sheet name="ÜRDÜN" sheetId="7" r:id="rId6"/>
    <sheet name="LÜBNAN" sheetId="8" r:id="rId7"/>
    <sheet name="FAS" sheetId="9" r:id="rId8"/>
    <sheet name="FİLİSTİN" sheetId="10" r:id="rId9"/>
    <sheet name="CEZAYİR" sheetId="11" r:id="rId10"/>
    <sheet name="JAPONYA" sheetId="12" r:id="rId11"/>
    <sheet name="MALEZYA" sheetId="13" r:id="rId12"/>
    <sheet name="ÖZBEKİSTAN" sheetId="15" r:id="rId13"/>
    <sheet name="KENYA" sheetId="16" r:id="rId14"/>
    <sheet name="SOMALİ" sheetId="17" r:id="rId15"/>
    <sheet name="ARJANTİN" sheetId="18" r:id="rId16"/>
  </sheets>
  <definedNames>
    <definedName name="_xlnm._FilterDatabase" localSheetId="0" hidden="1">'BOSNA HERSEK'!$A$5:$AH$5</definedName>
  </definedNames>
  <calcPr calcId="162913"/>
</workbook>
</file>

<file path=xl/calcChain.xml><?xml version="1.0" encoding="utf-8"?>
<calcChain xmlns="http://schemas.openxmlformats.org/spreadsheetml/2006/main">
  <c r="T3" i="9" l="1"/>
  <c r="T4" i="9"/>
  <c r="T5" i="9"/>
  <c r="T6" i="9"/>
  <c r="T7" i="9"/>
  <c r="T4" i="1" l="1"/>
  <c r="T5" i="1"/>
  <c r="T3" i="1"/>
  <c r="T4" i="15" l="1"/>
  <c r="T3" i="3" l="1"/>
  <c r="T4" i="3"/>
  <c r="T3" i="6"/>
  <c r="T10" i="6"/>
  <c r="T7" i="6"/>
  <c r="T9" i="6"/>
  <c r="T5" i="6"/>
  <c r="T8" i="6"/>
  <c r="T4" i="6"/>
  <c r="T6" i="6"/>
  <c r="T3" i="8"/>
  <c r="T3" i="7"/>
  <c r="T4" i="5"/>
  <c r="T3" i="5"/>
  <c r="T3" i="4"/>
  <c r="T4" i="10"/>
  <c r="T3" i="10"/>
  <c r="T3" i="11"/>
  <c r="T4" i="11"/>
  <c r="T3" i="12"/>
  <c r="T4" i="12"/>
  <c r="T3" i="13"/>
  <c r="T6" i="13"/>
  <c r="T5" i="13"/>
  <c r="T4" i="13"/>
  <c r="T5" i="15"/>
  <c r="T6" i="15"/>
  <c r="T3" i="16"/>
  <c r="T3" i="17"/>
  <c r="T3" i="18"/>
</calcChain>
</file>

<file path=xl/comments1.xml><?xml version="1.0" encoding="utf-8"?>
<comments xmlns="http://schemas.openxmlformats.org/spreadsheetml/2006/main">
  <authors>
    <author>coordinator</author>
  </authors>
  <commentList>
    <comment ref="U4" authorId="0" shapeId="0">
      <text>
        <r>
          <rPr>
            <b/>
            <sz val="9"/>
            <color indexed="81"/>
            <rFont val="Tahoma"/>
            <charset val="1"/>
          </rPr>
          <t>coordinator:</t>
        </r>
        <r>
          <rPr>
            <sz val="9"/>
            <color indexed="81"/>
            <rFont val="Tahoma"/>
            <charset val="1"/>
          </rPr>
          <t xml:space="preserve">
Arnavutluk'ta kullanılamayan kontenjan buraya aktarılmıştır.</t>
        </r>
      </text>
    </comment>
    <comment ref="U6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 Ders Verme Hareketliliği
için en az 65 yabancı dil puanı gerekmektedir.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Başvuru evrakları e posta yoluyla ulaştırışmamıştır.</t>
        </r>
      </text>
    </comment>
    <comment ref="U8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Tercih edilen kurumda ilgilibölüm bulunmamaktadır.</t>
        </r>
      </text>
    </comment>
  </commentList>
</comments>
</file>

<file path=xl/comments10.xml><?xml version="1.0" encoding="utf-8"?>
<comments xmlns="http://schemas.openxmlformats.org/spreadsheetml/2006/main">
  <authors>
    <author>coordinator</author>
  </authors>
  <commentList>
    <comment ref="U5" authorId="0" shapeId="0">
      <text>
        <r>
          <rPr>
            <b/>
            <sz val="9"/>
            <color indexed="81"/>
            <rFont val="Tahoma"/>
            <family val="2"/>
            <charset val="162"/>
          </rPr>
          <t xml:space="preserve">coordinator:
</t>
        </r>
        <r>
          <rPr>
            <sz val="9"/>
            <color indexed="81"/>
            <rFont val="Tahoma"/>
            <family val="2"/>
            <charset val="162"/>
          </rPr>
          <t>Yanlış bölüm tercihi yapılmıştır ve evraklar mail yoluyla gönderilmemiştir.</t>
        </r>
      </text>
    </comment>
  </commentList>
</comments>
</file>

<file path=xl/comments11.xml><?xml version="1.0" encoding="utf-8"?>
<comments xmlns="http://schemas.openxmlformats.org/spreadsheetml/2006/main">
  <authors>
    <author>coordinator</author>
  </authors>
  <commentList>
    <comment ref="F3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Aralık 2022'de ortak ülkelere hareketlilik gerçekleştirmiştir.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Mart 2023'te ortak ülkelere hareketlilik gerçekleştirmiştir.</t>
        </r>
      </text>
    </comment>
  </commentList>
</comments>
</file>

<file path=xl/comments12.xml><?xml version="1.0" encoding="utf-8"?>
<comments xmlns="http://schemas.openxmlformats.org/spreadsheetml/2006/main">
  <authors>
    <author>coordinator</author>
  </authors>
  <commentList>
    <comment ref="F4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Mart 2022'de ortak ülkelere hareketlilik gerçekleştirmiştir.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Temmuz 2022'de ortak ülkelere hareketlilik gerçekleştirmiştir.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Haziran 2022'de hareketlilik gerçekleştirmiştir.</t>
        </r>
      </text>
    </comment>
  </commentList>
</comments>
</file>

<file path=xl/comments13.xml><?xml version="1.0" encoding="utf-8"?>
<comments xmlns="http://schemas.openxmlformats.org/spreadsheetml/2006/main">
  <authors>
    <author>coordinator</author>
  </authors>
  <commentList>
    <comment ref="E3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Aralık 2022'de ortak ülklere hareketlilik gerçekleştirmiştir.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Mart 2022'de ortak ülkelere hareketlilik gerçekleştirmiştir.</t>
        </r>
      </text>
    </comment>
  </commentList>
</comments>
</file>

<file path=xl/comments14.xml><?xml version="1.0" encoding="utf-8"?>
<comments xmlns="http://schemas.openxmlformats.org/spreadsheetml/2006/main">
  <authors>
    <author>coordinator</author>
  </authors>
  <commentList>
    <comment ref="F3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Mart 2022'de ortak ülkelere hareketlilik gerçekleştirmiştir.</t>
        </r>
      </text>
    </comment>
  </commentList>
</comments>
</file>

<file path=xl/comments2.xml><?xml version="1.0" encoding="utf-8"?>
<comments xmlns="http://schemas.openxmlformats.org/spreadsheetml/2006/main">
  <authors>
    <author>coordinator</author>
  </authors>
  <commentList>
    <comment ref="E4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Ocak 2023'te ortak ülkelere hareketlilik gerçekleştirmiştir.</t>
        </r>
      </text>
    </comment>
  </commentList>
</comments>
</file>

<file path=xl/comments3.xml><?xml version="1.0" encoding="utf-8"?>
<comments xmlns="http://schemas.openxmlformats.org/spreadsheetml/2006/main">
  <authors>
    <author>coordinator</author>
  </authors>
  <commentList>
    <comment ref="R3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Hizmet süresi daha uzundur.</t>
        </r>
      </text>
    </comment>
    <comment ref="U4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Aktif ders yükü bulunmamaktadır.</t>
        </r>
      </text>
    </comment>
    <comment ref="U5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Başvuru evrakları mail yoluyla ulaştırılmamıştır ve çift başvuru yapılmıştır.</t>
        </r>
      </text>
    </comment>
  </commentList>
</comments>
</file>

<file path=xl/comments4.xml><?xml version="1.0" encoding="utf-8"?>
<comments xmlns="http://schemas.openxmlformats.org/spreadsheetml/2006/main">
  <authors>
    <author>coordinator</author>
  </authors>
  <commentList>
    <comment ref="E3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Kasım 2022'de ortak ülkelere hareketlilik gerçekleştirmiştir.</t>
        </r>
      </text>
    </comment>
    <comment ref="E4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Kasım 2022'de ortak ülkelere hareketlilik gerçekleştirmiştir.</t>
        </r>
      </text>
    </comment>
    <comment ref="U5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Ders yükümlülüğü bulunmamaktadır.</t>
        </r>
      </text>
    </comment>
  </commentList>
</comments>
</file>

<file path=xl/comments5.xml><?xml version="1.0" encoding="utf-8"?>
<comments xmlns="http://schemas.openxmlformats.org/spreadsheetml/2006/main">
  <authors>
    <author>coordinator</author>
  </authors>
  <commentList>
    <comment ref="R3" authorId="0" shapeId="0">
      <text>
        <r>
          <rPr>
            <b/>
            <sz val="9"/>
            <color indexed="81"/>
            <rFont val="Tahoma"/>
            <charset val="1"/>
          </rPr>
          <t>coordinator:</t>
        </r>
        <r>
          <rPr>
            <sz val="9"/>
            <color indexed="81"/>
            <rFont val="Tahoma"/>
            <charset val="1"/>
          </rPr>
          <t xml:space="preserve">
Hizmet süresi daha fazladır.</t>
        </r>
      </text>
    </comment>
    <comment ref="U6" authorId="0" shapeId="0">
      <text>
        <r>
          <rPr>
            <b/>
            <sz val="9"/>
            <color indexed="81"/>
            <rFont val="Tahoma"/>
            <charset val="1"/>
          </rPr>
          <t>coordinator:</t>
        </r>
        <r>
          <rPr>
            <sz val="9"/>
            <color indexed="81"/>
            <rFont val="Tahoma"/>
            <charset val="1"/>
          </rPr>
          <t xml:space="preserve">
UNEC'e başvuru olmadığı için, kontenjan sıradaki personele kaydırılmıştır.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Şubat 2023'te ortak ülkelere hareketlilik gerçekleştirmiştir.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Mart 2022'de ortak ülkelere hareketlilik gerçekleştirmiştir.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Mart 2023'te ortak ülkelere hareketlilik gerçekleştirmiştir.</t>
        </r>
      </text>
    </comment>
    <comment ref="R9" authorId="0" shapeId="0">
      <text>
        <r>
          <rPr>
            <b/>
            <sz val="9"/>
            <color indexed="81"/>
            <rFont val="Tahoma"/>
            <charset val="1"/>
          </rPr>
          <t>coordinator:</t>
        </r>
        <r>
          <rPr>
            <sz val="9"/>
            <color indexed="81"/>
            <rFont val="Tahoma"/>
            <charset val="1"/>
          </rPr>
          <t xml:space="preserve">
Hizmet süresi daha fazladır.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Nisan 2023'te ortak ülkelere hareketlilik gerçekleştirmiştir.</t>
        </r>
      </text>
    </comment>
  </commentList>
</comments>
</file>

<file path=xl/comments6.xml><?xml version="1.0" encoding="utf-8"?>
<comments xmlns="http://schemas.openxmlformats.org/spreadsheetml/2006/main">
  <authors>
    <author>coordinator</author>
  </authors>
  <commentList>
    <comment ref="E3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Ocak 2023'te ortak ülkelere hareketlilik gerçekleştirmiştir.</t>
        </r>
      </text>
    </comment>
  </commentList>
</comments>
</file>

<file path=xl/comments7.xml><?xml version="1.0" encoding="utf-8"?>
<comments xmlns="http://schemas.openxmlformats.org/spreadsheetml/2006/main">
  <authors>
    <author>coordinator</author>
  </authors>
  <commentList>
    <comment ref="G3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Nisan 2023'te ortak ülkelere hareketlilik yapmıştır.</t>
        </r>
      </text>
    </comment>
    <comment ref="H4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Haziran 2022'de ortak ülkelere hareketlilik yapmıştır.</t>
        </r>
      </text>
    </comment>
    <comment ref="R4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Hizmet süresidaha uzundur.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Kasım 2022'de ortak ülkelere hareketlilik yapmıştır.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Nisan 2023'te ortak ülkelere hareketlilik yapmıştır.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Mart 2022'de ortak ülkelere hareketlilik yapmıştır.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Nisan 2023'te ortak ülkelere hareketlilik yapmıştır.</t>
        </r>
      </text>
    </comment>
  </commentList>
</comments>
</file>

<file path=xl/comments8.xml><?xml version="1.0" encoding="utf-8"?>
<comments xmlns="http://schemas.openxmlformats.org/spreadsheetml/2006/main">
  <authors>
    <author>coordinator</author>
  </authors>
  <commentList>
    <comment ref="F4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Mart 2022'de hareketlilik gerçekleştirmiştir.</t>
        </r>
      </text>
    </comment>
  </commentList>
</comments>
</file>

<file path=xl/comments9.xml><?xml version="1.0" encoding="utf-8"?>
<comments xmlns="http://schemas.openxmlformats.org/spreadsheetml/2006/main">
  <authors>
    <author>coordinator</author>
  </authors>
  <commentList>
    <comment ref="E3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Kasım 2022' de ortak ülkelere hareketlilik yapmıştır.</t>
        </r>
      </text>
    </comment>
    <comment ref="E4" authorId="0" shapeId="0">
      <text>
        <r>
          <rPr>
            <b/>
            <sz val="9"/>
            <color indexed="81"/>
            <rFont val="Tahoma"/>
            <family val="2"/>
            <charset val="162"/>
          </rPr>
          <t>coordinator:</t>
        </r>
        <r>
          <rPr>
            <sz val="9"/>
            <color indexed="81"/>
            <rFont val="Tahoma"/>
            <family val="2"/>
            <charset val="162"/>
          </rPr>
          <t xml:space="preserve">
Mart 2023'te ortak ülkelere hareketlilik gerçekleştirmiştir.</t>
        </r>
      </text>
    </comment>
  </commentList>
</comments>
</file>

<file path=xl/sharedStrings.xml><?xml version="1.0" encoding="utf-8"?>
<sst xmlns="http://schemas.openxmlformats.org/spreadsheetml/2006/main" count="689" uniqueCount="108">
  <si>
    <t>Adı-Soyadı</t>
  </si>
  <si>
    <t>Karşı Kurum</t>
  </si>
  <si>
    <t xml:space="preserve">1. Öncelik: Kütahya Dumlupınar Üniversitesi’nde hizmet süresi daha uzun olan personel üst sırada yer alır. </t>
  </si>
  <si>
    <r>
      <rPr>
        <b/>
        <sz val="10"/>
        <color rgb="FFFFFFFF"/>
        <rFont val="Arial"/>
        <family val="2"/>
        <charset val="162"/>
      </rPr>
      <t>2. Öncelik:</t>
    </r>
    <r>
      <rPr>
        <b/>
        <sz val="10"/>
        <color rgb="FFFFFFFF"/>
        <rFont val="Arial"/>
        <family val="2"/>
        <charset val="162"/>
      </rPr>
      <t xml:space="preserve"> Son iki Akademik Yıl içerisinde bölümünde, personel ve öğrenci hareketliliği toplamı bakımından daha az hareketlilik gerçekleşen personel ise </t>
    </r>
  </si>
  <si>
    <t>University of Bihac</t>
  </si>
  <si>
    <t>KOLEGJI UNIVERSUM O.P.</t>
  </si>
  <si>
    <t>The University of Georgia</t>
  </si>
  <si>
    <t>KHAZAR UNIVERSITY</t>
  </si>
  <si>
    <t>AZTU</t>
  </si>
  <si>
    <t xml:space="preserve">German-Jordan University </t>
  </si>
  <si>
    <t>Yabancı Diller Bölümü</t>
  </si>
  <si>
    <t>UNIVERSITE MOULAY ISMAIL</t>
  </si>
  <si>
    <t>Temel İslam Bilimleri</t>
  </si>
  <si>
    <t>Al-Quds University</t>
  </si>
  <si>
    <t>Tlemcen</t>
  </si>
  <si>
    <t>Kanagawa University</t>
  </si>
  <si>
    <t>UNIVERSITY OF MALAYA</t>
  </si>
  <si>
    <t>BUXORO DAVLAT UNIVERSITETI</t>
  </si>
  <si>
    <t>KENYATTA University</t>
  </si>
  <si>
    <t>SIMAD</t>
  </si>
  <si>
    <t>UNIVERSIDAD NACIONAL DE QUILMES</t>
  </si>
  <si>
    <t>**</t>
  </si>
  <si>
    <t>PUAN</t>
  </si>
  <si>
    <t>DURUM</t>
  </si>
  <si>
    <t>GEÇERSİZ</t>
  </si>
  <si>
    <t>Başvuru Kriteri: Hareketlilik gerçekleştirilmek istenen yükseköğretim kurumu ile DPÜ arasında, ilgili bölümde geçerli bir ikili anlaşma bulunan ve/veya başvurusu geçerli olan bir akademik veya idari personel ise  (+20)</t>
  </si>
  <si>
    <t>1. Kriter:Aynı yıl içinde görevlendirilmiş ve hareketliliğini tamamlamış ise (-15)</t>
  </si>
  <si>
    <t>2. Kriter: Bir önceki akademik yıl içinde Erasmus+ hibesinden faydalandı ise  (-10)</t>
  </si>
  <si>
    <t>3. Kriter: İki önceki akademik yıl içinde Erasmus+ hibesinden faydalandı ise (-5)</t>
  </si>
  <si>
    <t>4. Kriter: Daha önce Erasmus (+) Personel Hareketliliğinde faydalanmamışsa  (+5)</t>
  </si>
  <si>
    <t>5. Kriter: Daha önce personel hareketliliği (Giden+Gelen) gerçekleştirilmeyen ülke/eğitim kurumu/araştırma merkezi, AR-GE birimi vb. gidilecek ise (Davet mektubunu başvuru anında ibraz etmek koşuluyla) (Erasmus+ Program Ülkeleri Eğitim Alma Hareketlilikleri için) (+5)</t>
  </si>
  <si>
    <t>6. Kriter: Uluslararası İlişkiler Bölüm Koordinatörlük/Yardımcılık görevleri (En az 6 aydır görev yapıyor olmak)  (Bir önceki akademik yıldan itibaren Erasmus+ Gelen-Giden Öğrenci/Personel Hareketliliği olmayan bölümler için)  (+1)</t>
  </si>
  <si>
    <t>7. Kriter: Uluslararası İlişkiler Bölüm Koordinatörlük/Yardımcılık görevleri (En az 6 aydır görev yapıyor olmak)  (Bir önceki akademik yıldan itibaren Erasmus+ Gelen-Giden Öğrenci/Personel Hareketliliği olan bölümler için) (+4)</t>
  </si>
  <si>
    <t>8. Kriter: Engelli personel ise (Belgelendirmek kaydıyla) (+10)</t>
  </si>
  <si>
    <t xml:space="preserve">9. Kriter: Çifte vatandaş olup vatandaşı olunan ülkeye gidilecekse (-2) </t>
  </si>
  <si>
    <t>10. Kriter: Gazi personel ile şehit ve gazi yakını personel ise (Belgelendirmek kaydıyla) (+10)</t>
  </si>
  <si>
    <t xml:space="preserve">11. Kriter: Mevcut Akademik Yıl ve Bir önceki Akademik Yıl’da Erasmus+ kapsamında Gelen Öğrencilere Yabancı Dilde ders veren öğretim elemanı/üyesi ise (verilen her bir ders için+2 puan verilecektir, ancak bu kategoriden alınacak en fazla puan +4 olarak sınırlandırılmıştır) (+2/+4) </t>
  </si>
  <si>
    <t>12: Kriter: İdari personel ise (+2)</t>
  </si>
  <si>
    <t>13. Kriter:Geçerliliği 5 yıl olmak üzere YDO tarafından yapılan ve 10’luk sistem üzerinden verilen İngilizce/Almanca/Fransızca/Rusça/Arapça mülakat puanlarının (MP) %50 si, (+0.5×MP)</t>
  </si>
  <si>
    <t xml:space="preserve">14. Kriter: KPDS, ÜDS, YDS, YÖKDİL, TOEFL sınav puanı </t>
  </si>
  <si>
    <t>Technical University of Moldova</t>
  </si>
  <si>
    <t>2022 PROJE YILI ERASMUS+ KA171 PERSONEL DERS VERME HAREKETLİLİĞİ ÖN DEĞERLENDİRME SONUÇLARI (ARJANTİN)-26.10.2023</t>
  </si>
  <si>
    <t>2022 PROJE YILI ERASMUS+ KA171 PERSONEL DES VERME HAREKETLİLİĞİ ÖN DEĞERLENDİRME SONUÇLARI (ÜRDÜN)-26.10.2023</t>
  </si>
  <si>
    <t>2022 PROJE YILI ERASMUS+ KA171 PERSONEL DES VERME HAREKETLİLİĞİ ÖN DEĞERLENDİRME SONUÇLARI (FİLİSTİN)-26.10.2023</t>
  </si>
  <si>
    <t>2022 PROJE YILI ERASMUS+ KA171 PERSONEL DERS VERME HAREKETLİLİĞİ ÖN DEĞERLENDİRME SONUÇLARI (FAS)-26.10.2023</t>
  </si>
  <si>
    <t>2022 PROJE YILI ERASMUS+ KA171 PERSONEL DERS VERME HAREKETLİLİĞİ ÖN DEĞERLENDİRME SONUÇLARI (MOLDOVA)-26.10.2023</t>
  </si>
  <si>
    <t>2022 PROJE YILI ERASMUS+ KA171 PERSONEL DERS VERME HAREKETLİLİĞİ ÖN DEĞERLENDİRME SONUÇLARI (CEZAYİR)-26.10.2023</t>
  </si>
  <si>
    <t>2022 PROJE YILI ERASMUS+ KA171 PERSONEL DERS VERME HAREKETLİLİĞİ ÖN DEĞERLENDİRME SONUÇLARI (SOMALİ)-26.10.2023</t>
  </si>
  <si>
    <t>2022 PROJE YILI ERASMUS+ KA171 PERSONEL DERS VERME HAREKETLİLİĞİ ÖN DEĞERLENDİRME SONUÇLARI (KENYA)-26.10.2023</t>
  </si>
  <si>
    <t>2022 PROJE YILI ERASMUS+ KA171 PERSONEL DERS VERME HAREKETLİLİĞİ ÖN DEĞERLENDİRME SONUÇLARI (KAZAKİSTAN)-26.10.2023</t>
  </si>
  <si>
    <t>2022 PROJE YILI ERASMUS+ KA171 PERSONEL DERS VERME HAREKETLİLİĞİ ÖN DEĞERLENDİRME SONUÇLARI (MALEZYA)-26.10.2023</t>
  </si>
  <si>
    <t>2022 PROJE YILI ERASMUS+ KA171 PERSONEL DERS VERME HAREKETLİLİĞİ ÖN DEĞERLENDİRME SONUÇLARI (JAPONYA)-26.10.2023</t>
  </si>
  <si>
    <t>2022 PROJE YILI ERASMUS+ KA171 PERSONEL DERS VERME HAREKETLİLİĞİ ÖN DEĞERLENDİRME SONUÇLARI (GÜRCİSTAN)-26.10.2023</t>
  </si>
  <si>
    <t>2022 PROJE YILI ERASMUS+ KA171 PERSONEL DERS VERME HAREKETLİLİĞİ ÖN DEĞERLENDİRME SONUÇLARI (KOSOVA)-26.10.2023</t>
  </si>
  <si>
    <t>2022 PROJE YILI ERASMUS+ KA171 PERSONEL DERS VERME HAREKETLİLİĞİ ÖN DEĞERLENDİRME SONUÇLARI (BOSNA HERSEK)-26.10.2023</t>
  </si>
  <si>
    <t>2022 PROJE YILI ERASMUS+ KA171 PERSONEL DERS VERME HAREKETLİLİĞİ ÖN DEĞERLENDİRME SONUÇLARI (LÜBNAN)-26.10.2023</t>
  </si>
  <si>
    <t>Moldova State University</t>
  </si>
  <si>
    <t>Georgian Technical University</t>
  </si>
  <si>
    <t>2022 PROJE YILI ERASMUS+ KA171 PERSONEL DERS VERME HAREKETLİLİĞİ ÖN DEĞERLENDİRME SONUÇLARI (AZERBAYCAN)-26.10.2023</t>
  </si>
  <si>
    <t>ASİL</t>
  </si>
  <si>
    <t>University of Tripoli</t>
  </si>
  <si>
    <t>YEDEK</t>
  </si>
  <si>
    <t>B**** A***</t>
  </si>
  <si>
    <t>B**** D****</t>
  </si>
  <si>
    <t>M***** Z****</t>
  </si>
  <si>
    <t>M**** B****</t>
  </si>
  <si>
    <t>I**** A****</t>
  </si>
  <si>
    <t>N** L**** B****</t>
  </si>
  <si>
    <t>İ***** K****</t>
  </si>
  <si>
    <t xml:space="preserve">C**** T**** Ç****
</t>
  </si>
  <si>
    <t>H*** Ş****</t>
  </si>
  <si>
    <t xml:space="preserve">R*** İ**** Ö*** Ç****
</t>
  </si>
  <si>
    <t>A**** Ö****</t>
  </si>
  <si>
    <t>H**** Y****</t>
  </si>
  <si>
    <t>B*** H***</t>
  </si>
  <si>
    <t xml:space="preserve">Ö**** D**** T****
</t>
  </si>
  <si>
    <t>U**** D****</t>
  </si>
  <si>
    <t xml:space="preserve">H**** E* T*****
</t>
  </si>
  <si>
    <t>B**** B****</t>
  </si>
  <si>
    <t>C**** C****</t>
  </si>
  <si>
    <t>O**** A***</t>
  </si>
  <si>
    <t>M**** M**** T****</t>
  </si>
  <si>
    <t xml:space="preserve">H***** K**** Ş****
</t>
  </si>
  <si>
    <t>E**** K****</t>
  </si>
  <si>
    <t>U***** S****</t>
  </si>
  <si>
    <t>A****** S*****</t>
  </si>
  <si>
    <t>E***** A***** K****</t>
  </si>
  <si>
    <t>R****** D******</t>
  </si>
  <si>
    <t>M****** S***** S******</t>
  </si>
  <si>
    <t>İ**** G****</t>
  </si>
  <si>
    <t>B****** A*****</t>
  </si>
  <si>
    <t>M***** D*****</t>
  </si>
  <si>
    <t>M***** T*****</t>
  </si>
  <si>
    <t>R**** T*****</t>
  </si>
  <si>
    <t>M**** K**** C**</t>
  </si>
  <si>
    <t>O**** O**** Y****</t>
  </si>
  <si>
    <t>Ü*** G****</t>
  </si>
  <si>
    <t>İ**** Ç***</t>
  </si>
  <si>
    <t>A***** Ü****</t>
  </si>
  <si>
    <t>B***** A*****</t>
  </si>
  <si>
    <t>V****** K******</t>
  </si>
  <si>
    <t>A** S***** N*****</t>
  </si>
  <si>
    <t>E**** A***</t>
  </si>
  <si>
    <t>H**** O****</t>
  </si>
  <si>
    <t>H**** M**** S******</t>
  </si>
  <si>
    <t>D***** Ö****</t>
  </si>
  <si>
    <t>M**** D****</t>
  </si>
  <si>
    <t>M**** Y**** Ş****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</si>
</sst>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rgb="FF000000"/>
      <name val="Arial"/>
      <scheme val="minor"/>
    </font>
    <font>
      <b/>
      <sz val="10"/>
      <color rgb="FFFFFFFF"/>
      <name val="Arial"/>
      <family val="2"/>
      <charset val="162"/>
    </font>
    <font>
      <sz val="10"/>
      <color theme="1"/>
      <name val="Arial"/>
      <family val="2"/>
      <charset val="162"/>
      <scheme val="minor"/>
    </font>
    <font>
      <sz val="10"/>
      <color theme="1"/>
      <name val="Arial"/>
      <family val="2"/>
      <charset val="162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b/>
      <sz val="16"/>
      <color rgb="FF000000"/>
      <name val="Arial"/>
      <family val="2"/>
      <charset val="162"/>
      <scheme val="minor"/>
    </font>
    <font>
      <b/>
      <sz val="10"/>
      <color rgb="FF000000"/>
      <name val="Arial"/>
      <family val="2"/>
      <charset val="162"/>
      <scheme val="minor"/>
    </font>
    <font>
      <b/>
      <sz val="10"/>
      <color theme="0"/>
      <name val="Arial"/>
      <family val="2"/>
      <charset val="162"/>
      <scheme val="minor"/>
    </font>
    <font>
      <sz val="10"/>
      <color rgb="FF000000"/>
      <name val="Arial"/>
      <family val="2"/>
      <charset val="162"/>
      <scheme val="minor"/>
    </font>
    <font>
      <sz val="16"/>
      <color rgb="FF000000"/>
      <name val="Arial"/>
      <family val="2"/>
      <charset val="162"/>
      <scheme val="minor"/>
    </font>
    <font>
      <sz val="10"/>
      <color theme="1"/>
      <name val="Arial"/>
      <family val="2"/>
      <charset val="162"/>
      <scheme val="minor"/>
    </font>
    <font>
      <b/>
      <sz val="10"/>
      <color rgb="FFFFFFFF"/>
      <name val="Arial"/>
      <family val="2"/>
      <charset val="162"/>
    </font>
    <font>
      <sz val="10"/>
      <color theme="0"/>
      <name val="Arial"/>
      <family val="2"/>
      <charset val="162"/>
      <scheme val="minor"/>
    </font>
    <font>
      <sz val="10"/>
      <color rgb="FFFF0000"/>
      <name val="Arial"/>
      <family val="2"/>
      <charset val="162"/>
      <scheme val="minor"/>
    </font>
    <font>
      <sz val="10"/>
      <color rgb="FFFF0000"/>
      <name val="Arial"/>
      <family val="2"/>
      <charset val="16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E599"/>
      </patternFill>
    </fill>
    <fill>
      <patternFill patternType="solid">
        <fgColor theme="4"/>
        <bgColor indexed="64"/>
      </patternFill>
    </fill>
    <fill>
      <patternFill patternType="solid">
        <fgColor theme="4"/>
        <bgColor rgb="FF6D9EEB"/>
      </patternFill>
    </fill>
    <fill>
      <patternFill patternType="solid">
        <fgColor theme="4" tint="0.59999389629810485"/>
        <bgColor rgb="FFFFE59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rgb="FFD9D2E9"/>
      </patternFill>
    </fill>
    <fill>
      <patternFill patternType="solid">
        <fgColor theme="0"/>
        <bgColor rgb="FFD9D2E9"/>
      </patternFill>
    </fill>
    <fill>
      <patternFill patternType="solid">
        <fgColor theme="4" tint="0.59999389629810485"/>
        <bgColor rgb="FFFFD966"/>
      </patternFill>
    </fill>
    <fill>
      <patternFill patternType="solid">
        <fgColor theme="4" tint="0.59999389629810485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 applyFont="1" applyAlignment="1"/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/>
    <xf numFmtId="0" fontId="2" fillId="0" borderId="1" xfId="0" applyFont="1" applyBorder="1" applyAlignment="1">
      <alignment vertical="center" wrapText="1"/>
    </xf>
    <xf numFmtId="0" fontId="0" fillId="0" borderId="1" xfId="0" applyFont="1" applyBorder="1" applyAlignment="1"/>
    <xf numFmtId="0" fontId="0" fillId="0" borderId="0" xfId="0" applyFont="1" applyAlignment="1">
      <alignment vertical="center"/>
    </xf>
    <xf numFmtId="0" fontId="2" fillId="2" borderId="1" xfId="0" applyFont="1" applyFill="1" applyBorder="1" applyAlignment="1"/>
    <xf numFmtId="0" fontId="2" fillId="2" borderId="1" xfId="0" applyFont="1" applyFill="1" applyBorder="1"/>
    <xf numFmtId="0" fontId="0" fillId="2" borderId="1" xfId="0" applyFont="1" applyFill="1" applyBorder="1" applyAlignment="1"/>
    <xf numFmtId="0" fontId="2" fillId="3" borderId="1" xfId="0" applyFont="1" applyFill="1" applyBorder="1" applyAlignment="1"/>
    <xf numFmtId="0" fontId="2" fillId="3" borderId="1" xfId="0" applyFont="1" applyFill="1" applyBorder="1"/>
    <xf numFmtId="0" fontId="0" fillId="3" borderId="1" xfId="0" applyFont="1" applyFill="1" applyBorder="1" applyAlignment="1"/>
    <xf numFmtId="0" fontId="0" fillId="4" borderId="0" xfId="0" applyFont="1" applyFill="1" applyAlignment="1"/>
    <xf numFmtId="0" fontId="1" fillId="7" borderId="1" xfId="0" applyFont="1" applyFill="1" applyBorder="1" applyAlignment="1">
      <alignment horizontal="right" vertical="center" wrapText="1"/>
    </xf>
    <xf numFmtId="0" fontId="1" fillId="7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0" fillId="6" borderId="0" xfId="0" applyFont="1" applyFill="1" applyAlignment="1"/>
    <xf numFmtId="0" fontId="1" fillId="7" borderId="1" xfId="0" applyFont="1" applyFill="1" applyBorder="1" applyAlignment="1">
      <alignment horizontal="left" vertical="center" wrapText="1"/>
    </xf>
    <xf numFmtId="0" fontId="0" fillId="4" borderId="0" xfId="0" applyFont="1" applyFill="1" applyAlignment="1">
      <alignment vertical="center"/>
    </xf>
    <xf numFmtId="0" fontId="7" fillId="0" borderId="0" xfId="0" applyFont="1" applyAlignment="1"/>
    <xf numFmtId="0" fontId="1" fillId="7" borderId="2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horizontal="right" vertical="center" wrapText="1"/>
    </xf>
    <xf numFmtId="0" fontId="8" fillId="6" borderId="1" xfId="0" applyFont="1" applyFill="1" applyBorder="1" applyAlignment="1">
      <alignment vertical="center" wrapText="1"/>
    </xf>
    <xf numFmtId="0" fontId="10" fillId="3" borderId="0" xfId="0" applyFont="1" applyFill="1" applyAlignment="1"/>
    <xf numFmtId="0" fontId="1" fillId="7" borderId="3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vertical="center" wrapText="1"/>
    </xf>
    <xf numFmtId="0" fontId="1" fillId="7" borderId="3" xfId="0" applyFont="1" applyFill="1" applyBorder="1" applyAlignment="1">
      <alignment horizontal="right" vertical="center" wrapText="1"/>
    </xf>
    <xf numFmtId="0" fontId="8" fillId="6" borderId="3" xfId="0" applyFont="1" applyFill="1" applyBorder="1" applyAlignment="1">
      <alignment vertical="center" wrapText="1"/>
    </xf>
    <xf numFmtId="0" fontId="10" fillId="4" borderId="0" xfId="0" applyFont="1" applyFill="1" applyAlignment="1"/>
    <xf numFmtId="0" fontId="12" fillId="7" borderId="2" xfId="0" applyFont="1" applyFill="1" applyBorder="1" applyAlignment="1">
      <alignment vertical="center" wrapText="1"/>
    </xf>
    <xf numFmtId="0" fontId="2" fillId="0" borderId="1" xfId="0" applyFont="1" applyBorder="1"/>
    <xf numFmtId="0" fontId="7" fillId="3" borderId="1" xfId="0" applyFont="1" applyFill="1" applyBorder="1" applyAlignment="1"/>
    <xf numFmtId="0" fontId="8" fillId="6" borderId="2" xfId="0" applyFont="1" applyFill="1" applyBorder="1" applyAlignment="1">
      <alignment vertical="center" wrapText="1"/>
    </xf>
    <xf numFmtId="0" fontId="0" fillId="3" borderId="1" xfId="0" applyNumberFormat="1" applyFont="1" applyFill="1" applyBorder="1" applyAlignment="1"/>
    <xf numFmtId="0" fontId="0" fillId="3" borderId="1" xfId="0" applyNumberFormat="1" applyFont="1" applyFill="1" applyBorder="1" applyAlignment="1">
      <alignment vertical="center"/>
    </xf>
    <xf numFmtId="0" fontId="11" fillId="2" borderId="1" xfId="0" applyFont="1" applyFill="1" applyBorder="1" applyAlignment="1"/>
    <xf numFmtId="0" fontId="2" fillId="9" borderId="1" xfId="0" applyFont="1" applyFill="1" applyBorder="1" applyAlignment="1"/>
    <xf numFmtId="0" fontId="0" fillId="9" borderId="1" xfId="0" applyFont="1" applyFill="1" applyBorder="1" applyAlignment="1"/>
    <xf numFmtId="0" fontId="2" fillId="9" borderId="1" xfId="0" applyFont="1" applyFill="1" applyBorder="1"/>
    <xf numFmtId="0" fontId="2" fillId="8" borderId="1" xfId="0" applyFont="1" applyFill="1" applyBorder="1" applyAlignment="1"/>
    <xf numFmtId="0" fontId="2" fillId="8" borderId="1" xfId="0" applyFont="1" applyFill="1" applyBorder="1"/>
    <xf numFmtId="0" fontId="2" fillId="10" borderId="1" xfId="0" applyFont="1" applyFill="1" applyBorder="1" applyAlignment="1"/>
    <xf numFmtId="0" fontId="2" fillId="10" borderId="1" xfId="0" applyFont="1" applyFill="1" applyBorder="1"/>
    <xf numFmtId="0" fontId="13" fillId="4" borderId="0" xfId="0" applyFont="1" applyFill="1" applyAlignment="1"/>
    <xf numFmtId="0" fontId="13" fillId="4" borderId="0" xfId="0" applyFont="1" applyFill="1" applyAlignment="1">
      <alignment vertical="center" wrapText="1"/>
    </xf>
    <xf numFmtId="0" fontId="13" fillId="5" borderId="0" xfId="0" applyFont="1" applyFill="1"/>
    <xf numFmtId="0" fontId="13" fillId="11" borderId="0" xfId="0" applyFont="1" applyFill="1"/>
    <xf numFmtId="0" fontId="0" fillId="3" borderId="0" xfId="0" applyFont="1" applyFill="1" applyAlignment="1"/>
    <xf numFmtId="0" fontId="11" fillId="9" borderId="1" xfId="0" applyFont="1" applyFill="1" applyBorder="1"/>
    <xf numFmtId="0" fontId="11" fillId="3" borderId="1" xfId="0" applyFont="1" applyFill="1" applyBorder="1" applyAlignment="1"/>
    <xf numFmtId="0" fontId="3" fillId="3" borderId="1" xfId="0" applyFont="1" applyFill="1" applyBorder="1" applyAlignment="1"/>
    <xf numFmtId="0" fontId="3" fillId="3" borderId="1" xfId="0" applyFont="1" applyFill="1" applyBorder="1" applyAlignment="1">
      <alignment horizontal="right"/>
    </xf>
    <xf numFmtId="0" fontId="11" fillId="3" borderId="1" xfId="0" applyFont="1" applyFill="1" applyBorder="1"/>
    <xf numFmtId="0" fontId="2" fillId="12" borderId="1" xfId="0" applyFont="1" applyFill="1" applyBorder="1" applyAlignment="1"/>
    <xf numFmtId="0" fontId="2" fillId="12" borderId="1" xfId="0" applyFont="1" applyFill="1" applyBorder="1"/>
    <xf numFmtId="0" fontId="3" fillId="13" borderId="1" xfId="0" applyFont="1" applyFill="1" applyBorder="1" applyAlignment="1"/>
    <xf numFmtId="0" fontId="12" fillId="7" borderId="2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/>
    <xf numFmtId="0" fontId="2" fillId="3" borderId="1" xfId="0" applyNumberFormat="1" applyFont="1" applyFill="1" applyBorder="1" applyAlignment="1"/>
    <xf numFmtId="0" fontId="8" fillId="6" borderId="0" xfId="0" applyFont="1" applyFill="1" applyBorder="1" applyAlignment="1">
      <alignment vertical="center" wrapText="1"/>
    </xf>
    <xf numFmtId="0" fontId="14" fillId="12" borderId="1" xfId="0" applyFont="1" applyFill="1" applyBorder="1" applyAlignment="1"/>
    <xf numFmtId="0" fontId="14" fillId="12" borderId="1" xfId="0" applyFont="1" applyFill="1" applyBorder="1"/>
    <xf numFmtId="0" fontId="14" fillId="0" borderId="0" xfId="0" applyFont="1" applyAlignment="1"/>
    <xf numFmtId="0" fontId="14" fillId="2" borderId="1" xfId="0" applyFont="1" applyFill="1" applyBorder="1" applyAlignment="1"/>
    <xf numFmtId="0" fontId="14" fillId="2" borderId="1" xfId="0" applyFont="1" applyFill="1" applyBorder="1"/>
    <xf numFmtId="0" fontId="2" fillId="2" borderId="1" xfId="0" applyNumberFormat="1" applyFont="1" applyFill="1" applyBorder="1"/>
    <xf numFmtId="0" fontId="0" fillId="3" borderId="3" xfId="0" applyFont="1" applyFill="1" applyBorder="1" applyAlignment="1"/>
    <xf numFmtId="0" fontId="15" fillId="8" borderId="1" xfId="0" applyFont="1" applyFill="1" applyBorder="1" applyAlignment="1"/>
    <xf numFmtId="0" fontId="14" fillId="3" borderId="1" xfId="0" applyFont="1" applyFill="1" applyBorder="1" applyAlignment="1"/>
    <xf numFmtId="0" fontId="14" fillId="3" borderId="1" xfId="0" applyFont="1" applyFill="1" applyBorder="1"/>
    <xf numFmtId="0" fontId="14" fillId="3" borderId="1" xfId="0" applyNumberFormat="1" applyFont="1" applyFill="1" applyBorder="1"/>
    <xf numFmtId="0" fontId="14" fillId="8" borderId="1" xfId="0" applyFont="1" applyFill="1" applyBorder="1"/>
    <xf numFmtId="0" fontId="14" fillId="4" borderId="0" xfId="0" applyFont="1" applyFill="1" applyAlignment="1"/>
    <xf numFmtId="0" fontId="9" fillId="3" borderId="1" xfId="0" applyFont="1" applyFill="1" applyBorder="1" applyAlignment="1">
      <alignment vertical="center"/>
    </xf>
    <xf numFmtId="0" fontId="14" fillId="8" borderId="1" xfId="0" applyFont="1" applyFill="1" applyBorder="1" applyAlignment="1">
      <alignment wrapText="1"/>
    </xf>
    <xf numFmtId="0" fontId="14" fillId="2" borderId="1" xfId="0" applyFont="1" applyFill="1" applyBorder="1" applyAlignment="1">
      <alignment wrapText="1"/>
    </xf>
    <xf numFmtId="0" fontId="2" fillId="10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6" fillId="3" borderId="0" xfId="0" applyFont="1" applyFill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GH10"/>
  <sheetViews>
    <sheetView topLeftCell="A3" workbookViewId="0">
      <selection activeCell="C20" sqref="C20"/>
    </sheetView>
  </sheetViews>
  <sheetFormatPr defaultColWidth="12.609375" defaultRowHeight="15.75" customHeight="1" x14ac:dyDescent="0.4"/>
  <cols>
    <col min="1" max="1" width="15.609375" bestFit="1" customWidth="1"/>
    <col min="2" max="2" width="15.5546875" bestFit="1" customWidth="1"/>
    <col min="3" max="3" width="24" customWidth="1"/>
    <col min="8" max="8" width="26.27734375" bestFit="1" customWidth="1"/>
    <col min="9" max="9" width="28.21875" customWidth="1"/>
    <col min="10" max="10" width="25.38671875" customWidth="1"/>
    <col min="14" max="14" width="19.38671875" customWidth="1"/>
    <col min="16" max="16" width="18.21875" customWidth="1"/>
  </cols>
  <sheetData>
    <row r="1" spans="1:190" ht="26.4" customHeight="1" x14ac:dyDescent="0.7">
      <c r="A1" s="83" t="s">
        <v>54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</row>
    <row r="2" spans="1:190" s="6" customFormat="1" ht="170.7" customHeight="1" x14ac:dyDescent="0.4">
      <c r="A2" s="21" t="s">
        <v>0</v>
      </c>
      <c r="B2" s="16" t="s">
        <v>1</v>
      </c>
      <c r="C2" s="16" t="s">
        <v>25</v>
      </c>
      <c r="D2" s="16" t="s">
        <v>26</v>
      </c>
      <c r="E2" s="16" t="s">
        <v>27</v>
      </c>
      <c r="F2" s="21" t="s">
        <v>28</v>
      </c>
      <c r="G2" s="16" t="s">
        <v>29</v>
      </c>
      <c r="H2" s="16" t="s">
        <v>30</v>
      </c>
      <c r="I2" s="16" t="s">
        <v>31</v>
      </c>
      <c r="J2" s="15" t="s">
        <v>32</v>
      </c>
      <c r="K2" s="16" t="s">
        <v>33</v>
      </c>
      <c r="L2" s="16" t="s">
        <v>34</v>
      </c>
      <c r="M2" s="16" t="s">
        <v>35</v>
      </c>
      <c r="N2" s="15" t="s">
        <v>36</v>
      </c>
      <c r="O2" s="16" t="s">
        <v>37</v>
      </c>
      <c r="P2" s="16" t="s">
        <v>38</v>
      </c>
      <c r="Q2" s="16" t="s">
        <v>39</v>
      </c>
      <c r="R2" s="16" t="s">
        <v>2</v>
      </c>
      <c r="S2" s="16" t="s">
        <v>3</v>
      </c>
      <c r="T2" s="27" t="s">
        <v>22</v>
      </c>
      <c r="U2" s="27" t="s">
        <v>23</v>
      </c>
      <c r="V2" s="5"/>
      <c r="W2" s="5"/>
      <c r="X2" s="5"/>
      <c r="Y2" s="5"/>
      <c r="Z2" s="5"/>
      <c r="AA2" s="5"/>
    </row>
    <row r="3" spans="1:190" ht="12.3" x14ac:dyDescent="0.4">
      <c r="A3" s="11" t="s">
        <v>62</v>
      </c>
      <c r="B3" s="11" t="s">
        <v>4</v>
      </c>
      <c r="C3" s="12">
        <v>20</v>
      </c>
      <c r="D3" s="12"/>
      <c r="E3" s="12"/>
      <c r="F3" s="12"/>
      <c r="G3" s="11">
        <v>5</v>
      </c>
      <c r="H3" s="12"/>
      <c r="I3" s="12"/>
      <c r="J3" s="12">
        <v>4</v>
      </c>
      <c r="K3" s="12"/>
      <c r="L3" s="12"/>
      <c r="M3" s="12"/>
      <c r="N3" s="12"/>
      <c r="O3" s="12"/>
      <c r="P3" s="38"/>
      <c r="Q3" s="11">
        <v>10</v>
      </c>
      <c r="R3" s="13" t="s">
        <v>21</v>
      </c>
      <c r="S3" s="13"/>
      <c r="T3" s="13">
        <f>(C3+G3+J3+Q3)</f>
        <v>39</v>
      </c>
      <c r="U3" s="62" t="s">
        <v>59</v>
      </c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</row>
    <row r="4" spans="1:190" ht="12.3" x14ac:dyDescent="0.4">
      <c r="A4" s="11" t="s">
        <v>63</v>
      </c>
      <c r="B4" s="11" t="s">
        <v>4</v>
      </c>
      <c r="C4" s="12">
        <v>20</v>
      </c>
      <c r="D4" s="12"/>
      <c r="E4" s="12"/>
      <c r="F4" s="12"/>
      <c r="G4" s="12"/>
      <c r="H4" s="12"/>
      <c r="I4" s="11"/>
      <c r="J4" s="11"/>
      <c r="K4" s="11"/>
      <c r="L4" s="11"/>
      <c r="M4" s="11"/>
      <c r="N4" s="11">
        <v>4</v>
      </c>
      <c r="O4" s="11"/>
      <c r="P4" s="38">
        <v>4.75</v>
      </c>
      <c r="Q4" s="11">
        <v>8</v>
      </c>
      <c r="R4" s="11" t="s">
        <v>21</v>
      </c>
      <c r="S4" s="13" t="s">
        <v>21</v>
      </c>
      <c r="T4" s="13">
        <f>(C4+N4+P4+Q4)</f>
        <v>36.75</v>
      </c>
      <c r="U4" s="62" t="s">
        <v>59</v>
      </c>
    </row>
    <row r="5" spans="1:190" s="7" customFormat="1" ht="18" customHeight="1" x14ac:dyDescent="0.4">
      <c r="A5" s="17" t="s">
        <v>64</v>
      </c>
      <c r="B5" s="18" t="s">
        <v>4</v>
      </c>
      <c r="C5" s="18">
        <v>20</v>
      </c>
      <c r="D5" s="18"/>
      <c r="E5" s="18"/>
      <c r="F5" s="18"/>
      <c r="G5" s="18">
        <v>5</v>
      </c>
      <c r="H5" s="18"/>
      <c r="I5" s="18"/>
      <c r="J5" s="18"/>
      <c r="K5" s="18"/>
      <c r="L5" s="18"/>
      <c r="M5" s="18"/>
      <c r="N5" s="18"/>
      <c r="O5" s="18"/>
      <c r="P5" s="39">
        <v>3.45</v>
      </c>
      <c r="Q5" s="18">
        <v>8</v>
      </c>
      <c r="R5" s="19" t="s">
        <v>21</v>
      </c>
      <c r="S5" s="19"/>
      <c r="T5" s="19">
        <f>(C5+G5+P5+Q5)</f>
        <v>36.450000000000003</v>
      </c>
      <c r="U5" s="78" t="s">
        <v>61</v>
      </c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</row>
    <row r="6" spans="1:190" s="23" customFormat="1" ht="29.4" customHeight="1" x14ac:dyDescent="0.4">
      <c r="A6" s="73" t="s">
        <v>65</v>
      </c>
      <c r="B6" s="73" t="s">
        <v>4</v>
      </c>
      <c r="C6" s="74" t="s">
        <v>21</v>
      </c>
      <c r="D6" s="74" t="s">
        <v>21</v>
      </c>
      <c r="E6" s="74" t="s">
        <v>21</v>
      </c>
      <c r="F6" s="74" t="s">
        <v>21</v>
      </c>
      <c r="G6" s="74" t="s">
        <v>21</v>
      </c>
      <c r="H6" s="74" t="s">
        <v>21</v>
      </c>
      <c r="I6" s="74" t="s">
        <v>21</v>
      </c>
      <c r="J6" s="74" t="s">
        <v>21</v>
      </c>
      <c r="K6" s="74" t="s">
        <v>21</v>
      </c>
      <c r="L6" s="74" t="s">
        <v>21</v>
      </c>
      <c r="M6" s="74" t="s">
        <v>21</v>
      </c>
      <c r="N6" s="74" t="s">
        <v>21</v>
      </c>
      <c r="O6" s="74" t="s">
        <v>21</v>
      </c>
      <c r="P6" s="75" t="s">
        <v>21</v>
      </c>
      <c r="Q6" s="74" t="s">
        <v>21</v>
      </c>
      <c r="R6" s="74" t="s">
        <v>21</v>
      </c>
      <c r="S6" s="74" t="s">
        <v>21</v>
      </c>
      <c r="T6" s="74" t="s">
        <v>21</v>
      </c>
      <c r="U6" s="73" t="s">
        <v>24</v>
      </c>
    </row>
    <row r="7" spans="1:190" ht="15.75" customHeight="1" x14ac:dyDescent="0.4">
      <c r="A7" s="79" t="s">
        <v>67</v>
      </c>
      <c r="B7" s="73" t="s">
        <v>4</v>
      </c>
      <c r="C7" s="76" t="s">
        <v>21</v>
      </c>
      <c r="D7" s="74" t="s">
        <v>21</v>
      </c>
      <c r="E7" s="74" t="s">
        <v>21</v>
      </c>
      <c r="F7" s="74" t="s">
        <v>21</v>
      </c>
      <c r="G7" s="74" t="s">
        <v>21</v>
      </c>
      <c r="H7" s="74" t="s">
        <v>21</v>
      </c>
      <c r="I7" s="74" t="s">
        <v>21</v>
      </c>
      <c r="J7" s="74" t="s">
        <v>21</v>
      </c>
      <c r="K7" s="74" t="s">
        <v>21</v>
      </c>
      <c r="L7" s="74" t="s">
        <v>21</v>
      </c>
      <c r="M7" s="74" t="s">
        <v>21</v>
      </c>
      <c r="N7" s="74" t="s">
        <v>21</v>
      </c>
      <c r="O7" s="74" t="s">
        <v>21</v>
      </c>
      <c r="P7" s="75" t="s">
        <v>21</v>
      </c>
      <c r="Q7" s="74" t="s">
        <v>21</v>
      </c>
      <c r="R7" s="74" t="s">
        <v>21</v>
      </c>
      <c r="S7" s="74" t="s">
        <v>21</v>
      </c>
      <c r="T7" s="74" t="s">
        <v>21</v>
      </c>
      <c r="U7" s="76" t="s">
        <v>24</v>
      </c>
    </row>
    <row r="8" spans="1:190" s="67" customFormat="1" ht="12.3" x14ac:dyDescent="0.4">
      <c r="A8" s="73" t="s">
        <v>66</v>
      </c>
      <c r="B8" s="73" t="s">
        <v>4</v>
      </c>
      <c r="C8" s="74" t="s">
        <v>21</v>
      </c>
      <c r="D8" s="74" t="s">
        <v>21</v>
      </c>
      <c r="E8" s="74" t="s">
        <v>21</v>
      </c>
      <c r="F8" s="74" t="s">
        <v>21</v>
      </c>
      <c r="G8" s="74" t="s">
        <v>21</v>
      </c>
      <c r="H8" s="74" t="s">
        <v>21</v>
      </c>
      <c r="I8" s="74" t="s">
        <v>21</v>
      </c>
      <c r="J8" s="74" t="s">
        <v>21</v>
      </c>
      <c r="K8" s="74" t="s">
        <v>21</v>
      </c>
      <c r="L8" s="74" t="s">
        <v>21</v>
      </c>
      <c r="M8" s="74" t="s">
        <v>21</v>
      </c>
      <c r="N8" s="74" t="s">
        <v>21</v>
      </c>
      <c r="O8" s="74" t="s">
        <v>21</v>
      </c>
      <c r="P8" s="75" t="s">
        <v>21</v>
      </c>
      <c r="Q8" s="74" t="s">
        <v>21</v>
      </c>
      <c r="R8" s="74" t="s">
        <v>21</v>
      </c>
      <c r="S8" s="74" t="s">
        <v>21</v>
      </c>
      <c r="T8" s="74" t="s">
        <v>21</v>
      </c>
      <c r="U8" s="73" t="s">
        <v>24</v>
      </c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</row>
    <row r="10" spans="1:190" ht="12.3" x14ac:dyDescent="0.4"/>
  </sheetData>
  <mergeCells count="1">
    <mergeCell ref="A1:U1"/>
  </mergeCells>
  <dataValidations count="2">
    <dataValidation type="list" allowBlank="1" showErrorMessage="1" sqref="V7:XFD1048576 V2:XFD5 A9:U1048576">
      <formula1>"Evet,Hayır"</formula1>
    </dataValidation>
    <dataValidation allowBlank="1" showErrorMessage="1" sqref="A2:U8"/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C8"/>
  <sheetViews>
    <sheetView workbookViewId="0">
      <selection activeCell="A4" sqref="A4"/>
    </sheetView>
  </sheetViews>
  <sheetFormatPr defaultColWidth="12.609375" defaultRowHeight="15.75" customHeight="1" x14ac:dyDescent="0.4"/>
  <sheetData>
    <row r="1" spans="1:29" ht="35.700000000000003" customHeight="1" thickBot="1" x14ac:dyDescent="0.75">
      <c r="A1" s="84" t="s">
        <v>46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6"/>
    </row>
    <row r="2" spans="1:29" ht="109.5" customHeight="1" x14ac:dyDescent="0.4">
      <c r="A2" s="29" t="s">
        <v>0</v>
      </c>
      <c r="B2" s="30" t="s">
        <v>1</v>
      </c>
      <c r="C2" s="30" t="s">
        <v>25</v>
      </c>
      <c r="D2" s="30" t="s">
        <v>26</v>
      </c>
      <c r="E2" s="30" t="s">
        <v>27</v>
      </c>
      <c r="F2" s="29" t="s">
        <v>28</v>
      </c>
      <c r="G2" s="30" t="s">
        <v>29</v>
      </c>
      <c r="H2" s="30" t="s">
        <v>30</v>
      </c>
      <c r="I2" s="30" t="s">
        <v>31</v>
      </c>
      <c r="J2" s="31" t="s">
        <v>32</v>
      </c>
      <c r="K2" s="30" t="s">
        <v>33</v>
      </c>
      <c r="L2" s="30" t="s">
        <v>34</v>
      </c>
      <c r="M2" s="30" t="s">
        <v>35</v>
      </c>
      <c r="N2" s="31" t="s">
        <v>36</v>
      </c>
      <c r="O2" s="30" t="s">
        <v>37</v>
      </c>
      <c r="P2" s="30" t="s">
        <v>38</v>
      </c>
      <c r="Q2" s="30" t="s">
        <v>39</v>
      </c>
      <c r="R2" s="30" t="s">
        <v>2</v>
      </c>
      <c r="S2" s="30" t="s">
        <v>3</v>
      </c>
      <c r="T2" s="32" t="s">
        <v>22</v>
      </c>
      <c r="U2" s="32" t="s">
        <v>23</v>
      </c>
      <c r="V2" s="1"/>
      <c r="W2" s="1"/>
      <c r="X2" s="1"/>
      <c r="Y2" s="1"/>
      <c r="Z2" s="1"/>
      <c r="AA2" s="1"/>
      <c r="AB2" s="1"/>
      <c r="AC2" s="1"/>
    </row>
    <row r="3" spans="1:29" ht="12.3" x14ac:dyDescent="0.4">
      <c r="A3" s="11" t="s">
        <v>92</v>
      </c>
      <c r="B3" s="11" t="s">
        <v>14</v>
      </c>
      <c r="C3" s="11">
        <v>20</v>
      </c>
      <c r="D3" s="13"/>
      <c r="E3" s="13">
        <v>-10</v>
      </c>
      <c r="F3" s="12"/>
      <c r="G3" s="11"/>
      <c r="H3" s="12"/>
      <c r="I3" s="12"/>
      <c r="J3" s="12"/>
      <c r="K3" s="12"/>
      <c r="L3" s="12"/>
      <c r="M3" s="12"/>
      <c r="N3" s="12"/>
      <c r="O3" s="12"/>
      <c r="P3" s="11">
        <v>5</v>
      </c>
      <c r="Q3" s="11">
        <v>8</v>
      </c>
      <c r="R3" s="12" t="s">
        <v>21</v>
      </c>
      <c r="S3" s="12" t="s">
        <v>21</v>
      </c>
      <c r="T3" s="13">
        <f>(C3+E3+P3+Q3)</f>
        <v>23</v>
      </c>
      <c r="U3" s="62" t="s">
        <v>59</v>
      </c>
    </row>
    <row r="4" spans="1:29" ht="12.3" x14ac:dyDescent="0.4">
      <c r="A4" s="11" t="s">
        <v>93</v>
      </c>
      <c r="B4" s="11" t="s">
        <v>14</v>
      </c>
      <c r="C4" s="11">
        <v>20</v>
      </c>
      <c r="D4" s="13"/>
      <c r="E4" s="13">
        <v>-10</v>
      </c>
      <c r="F4" s="12"/>
      <c r="G4" s="11"/>
      <c r="H4" s="12"/>
      <c r="I4" s="12"/>
      <c r="J4" s="12"/>
      <c r="K4" s="12"/>
      <c r="L4" s="12"/>
      <c r="M4" s="12"/>
      <c r="N4" s="12"/>
      <c r="O4" s="12"/>
      <c r="P4" s="11">
        <v>4.1500000000000004</v>
      </c>
      <c r="Q4" s="11">
        <v>6</v>
      </c>
      <c r="R4" s="12" t="s">
        <v>21</v>
      </c>
      <c r="S4" s="12" t="s">
        <v>21</v>
      </c>
      <c r="T4" s="13">
        <f>(C4+E4+P4+Q4)</f>
        <v>20.149999999999999</v>
      </c>
      <c r="U4" s="62" t="s">
        <v>61</v>
      </c>
    </row>
    <row r="6" spans="1:29" ht="12.3" x14ac:dyDescent="0.4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29" ht="12.3" x14ac:dyDescent="0.4"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29" ht="12.3" x14ac:dyDescent="0.4"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</sheetData>
  <mergeCells count="1">
    <mergeCell ref="A1:U1"/>
  </mergeCells>
  <dataValidations count="2">
    <dataValidation type="list" allowBlank="1" showErrorMessage="1" sqref="F3:O4 F6:Q8">
      <formula1>"Evet,Hayır"</formula1>
    </dataValidation>
    <dataValidation allowBlank="1" showErrorMessage="1" sqref="R1:S4 R6:S1048576"/>
  </dataValidation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U1000"/>
  <sheetViews>
    <sheetView workbookViewId="0">
      <selection activeCell="A5" sqref="A5"/>
    </sheetView>
  </sheetViews>
  <sheetFormatPr defaultColWidth="12.609375" defaultRowHeight="15.75" customHeight="1" x14ac:dyDescent="0.4"/>
  <cols>
    <col min="1" max="1" width="18" customWidth="1"/>
    <col min="2" max="2" width="17.38671875" customWidth="1"/>
    <col min="3" max="3" width="20.609375" customWidth="1"/>
  </cols>
  <sheetData>
    <row r="1" spans="1:21" ht="28.5" customHeight="1" x14ac:dyDescent="0.7">
      <c r="A1" s="83" t="s">
        <v>51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</row>
    <row r="2" spans="1:21" ht="109.5" customHeight="1" x14ac:dyDescent="0.4">
      <c r="A2" s="24" t="s">
        <v>0</v>
      </c>
      <c r="B2" s="25" t="s">
        <v>1</v>
      </c>
      <c r="C2" s="25" t="s">
        <v>25</v>
      </c>
      <c r="D2" s="25" t="s">
        <v>26</v>
      </c>
      <c r="E2" s="25" t="s">
        <v>27</v>
      </c>
      <c r="F2" s="24" t="s">
        <v>28</v>
      </c>
      <c r="G2" s="25" t="s">
        <v>29</v>
      </c>
      <c r="H2" s="25" t="s">
        <v>30</v>
      </c>
      <c r="I2" s="25" t="s">
        <v>31</v>
      </c>
      <c r="J2" s="26" t="s">
        <v>32</v>
      </c>
      <c r="K2" s="25" t="s">
        <v>33</v>
      </c>
      <c r="L2" s="25" t="s">
        <v>34</v>
      </c>
      <c r="M2" s="25" t="s">
        <v>35</v>
      </c>
      <c r="N2" s="26" t="s">
        <v>36</v>
      </c>
      <c r="O2" s="25" t="s">
        <v>37</v>
      </c>
      <c r="P2" s="25" t="s">
        <v>38</v>
      </c>
      <c r="Q2" s="25" t="s">
        <v>39</v>
      </c>
      <c r="R2" s="25" t="s">
        <v>2</v>
      </c>
      <c r="S2" s="25" t="s">
        <v>3</v>
      </c>
      <c r="T2" s="37" t="s">
        <v>22</v>
      </c>
      <c r="U2" s="37" t="s">
        <v>23</v>
      </c>
    </row>
    <row r="3" spans="1:21" ht="12.3" x14ac:dyDescent="0.4">
      <c r="A3" s="11" t="s">
        <v>94</v>
      </c>
      <c r="B3" s="11" t="s">
        <v>15</v>
      </c>
      <c r="C3" s="11">
        <v>20</v>
      </c>
      <c r="D3" s="11"/>
      <c r="E3" s="11"/>
      <c r="F3" s="11"/>
      <c r="G3" s="13"/>
      <c r="H3" s="11"/>
      <c r="I3" s="13"/>
      <c r="J3" s="11"/>
      <c r="K3" s="13"/>
      <c r="L3" s="12"/>
      <c r="M3" s="11"/>
      <c r="N3" s="12"/>
      <c r="O3" s="12"/>
      <c r="P3" s="11">
        <v>4.5999999999999996</v>
      </c>
      <c r="Q3" s="11">
        <v>8</v>
      </c>
      <c r="R3" s="12" t="s">
        <v>21</v>
      </c>
      <c r="S3" s="12" t="s">
        <v>21</v>
      </c>
      <c r="T3" s="12">
        <f>(C3+P3+Q3)</f>
        <v>32.6</v>
      </c>
      <c r="U3" s="12" t="s">
        <v>59</v>
      </c>
    </row>
    <row r="4" spans="1:21" ht="12.3" x14ac:dyDescent="0.4">
      <c r="A4" s="58" t="s">
        <v>95</v>
      </c>
      <c r="B4" s="58" t="s">
        <v>15</v>
      </c>
      <c r="C4" s="58">
        <v>20</v>
      </c>
      <c r="D4" s="58"/>
      <c r="E4" s="59"/>
      <c r="F4" s="58"/>
      <c r="G4" s="59"/>
      <c r="H4" s="59"/>
      <c r="I4" s="59"/>
      <c r="J4" s="59"/>
      <c r="K4" s="59"/>
      <c r="L4" s="59"/>
      <c r="M4" s="59"/>
      <c r="N4" s="59"/>
      <c r="O4" s="59"/>
      <c r="P4" s="59">
        <v>4.55</v>
      </c>
      <c r="Q4" s="59">
        <v>6</v>
      </c>
      <c r="R4" s="59" t="s">
        <v>21</v>
      </c>
      <c r="S4" s="59" t="s">
        <v>21</v>
      </c>
      <c r="T4" s="59">
        <f>(C4+G4+P4+Q4)</f>
        <v>30.55</v>
      </c>
      <c r="U4" s="59" t="s">
        <v>61</v>
      </c>
    </row>
    <row r="5" spans="1:21" s="67" customFormat="1" ht="12.3" x14ac:dyDescent="0.4">
      <c r="A5" s="65" t="s">
        <v>96</v>
      </c>
      <c r="B5" s="65" t="s">
        <v>15</v>
      </c>
      <c r="C5" s="65" t="s">
        <v>21</v>
      </c>
      <c r="D5" s="65" t="s">
        <v>21</v>
      </c>
      <c r="E5" s="65" t="s">
        <v>21</v>
      </c>
      <c r="F5" s="65" t="s">
        <v>21</v>
      </c>
      <c r="G5" s="65" t="s">
        <v>21</v>
      </c>
      <c r="H5" s="65" t="s">
        <v>21</v>
      </c>
      <c r="I5" s="65" t="s">
        <v>21</v>
      </c>
      <c r="J5" s="65" t="s">
        <v>21</v>
      </c>
      <c r="K5" s="65" t="s">
        <v>21</v>
      </c>
      <c r="L5" s="65" t="s">
        <v>21</v>
      </c>
      <c r="M5" s="65" t="s">
        <v>21</v>
      </c>
      <c r="N5" s="65" t="s">
        <v>21</v>
      </c>
      <c r="O5" s="65" t="s">
        <v>21</v>
      </c>
      <c r="P5" s="65" t="s">
        <v>21</v>
      </c>
      <c r="Q5" s="65" t="s">
        <v>21</v>
      </c>
      <c r="R5" s="65" t="s">
        <v>21</v>
      </c>
      <c r="S5" s="65" t="s">
        <v>21</v>
      </c>
      <c r="T5" s="65" t="s">
        <v>21</v>
      </c>
      <c r="U5" s="66" t="s">
        <v>24</v>
      </c>
    </row>
    <row r="6" spans="1:21" ht="12.3" x14ac:dyDescent="0.4"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2.3" x14ac:dyDescent="0.4"/>
    <row r="8" spans="1:21" ht="12.3" x14ac:dyDescent="0.4"/>
    <row r="9" spans="1:21" ht="12.3" x14ac:dyDescent="0.4"/>
    <row r="10" spans="1:21" ht="12.3" x14ac:dyDescent="0.4"/>
    <row r="11" spans="1:21" ht="12.3" x14ac:dyDescent="0.4"/>
    <row r="12" spans="1:21" ht="12.3" x14ac:dyDescent="0.4"/>
    <row r="13" spans="1:21" ht="12.3" x14ac:dyDescent="0.4"/>
    <row r="14" spans="1:21" ht="12.3" x14ac:dyDescent="0.4"/>
    <row r="15" spans="1:21" ht="12.3" x14ac:dyDescent="0.4"/>
    <row r="16" spans="1:21" ht="12.3" x14ac:dyDescent="0.4"/>
    <row r="17" ht="12.3" x14ac:dyDescent="0.4"/>
    <row r="18" ht="12.3" x14ac:dyDescent="0.4"/>
    <row r="19" ht="12.3" x14ac:dyDescent="0.4"/>
    <row r="20" ht="12.3" x14ac:dyDescent="0.4"/>
    <row r="21" ht="12.3" x14ac:dyDescent="0.4"/>
    <row r="22" ht="12.3" x14ac:dyDescent="0.4"/>
    <row r="23" ht="12.3" x14ac:dyDescent="0.4"/>
    <row r="24" ht="12.3" x14ac:dyDescent="0.4"/>
    <row r="25" ht="12.3" x14ac:dyDescent="0.4"/>
    <row r="26" ht="12.3" x14ac:dyDescent="0.4"/>
    <row r="27" ht="12.3" x14ac:dyDescent="0.4"/>
    <row r="28" ht="12.3" x14ac:dyDescent="0.4"/>
    <row r="29" ht="12.3" x14ac:dyDescent="0.4"/>
    <row r="30" ht="12.3" x14ac:dyDescent="0.4"/>
    <row r="31" ht="12.3" x14ac:dyDescent="0.4"/>
    <row r="32" ht="12.3" x14ac:dyDescent="0.4"/>
    <row r="33" ht="12.3" x14ac:dyDescent="0.4"/>
    <row r="34" ht="12.3" x14ac:dyDescent="0.4"/>
    <row r="35" ht="12.3" x14ac:dyDescent="0.4"/>
    <row r="36" ht="12.3" x14ac:dyDescent="0.4"/>
    <row r="37" ht="12.3" x14ac:dyDescent="0.4"/>
    <row r="38" ht="12.3" x14ac:dyDescent="0.4"/>
    <row r="39" ht="12.3" x14ac:dyDescent="0.4"/>
    <row r="40" ht="12.3" x14ac:dyDescent="0.4"/>
    <row r="41" ht="12.3" x14ac:dyDescent="0.4"/>
    <row r="42" ht="12.3" x14ac:dyDescent="0.4"/>
    <row r="43" ht="12.3" x14ac:dyDescent="0.4"/>
    <row r="44" ht="12.3" x14ac:dyDescent="0.4"/>
    <row r="45" ht="12.3" x14ac:dyDescent="0.4"/>
    <row r="46" ht="12.3" x14ac:dyDescent="0.4"/>
    <row r="47" ht="12.3" x14ac:dyDescent="0.4"/>
    <row r="48" ht="12.3" x14ac:dyDescent="0.4"/>
    <row r="49" ht="12.3" x14ac:dyDescent="0.4"/>
    <row r="50" ht="12.3" x14ac:dyDescent="0.4"/>
    <row r="51" ht="12.3" x14ac:dyDescent="0.4"/>
    <row r="52" ht="12.3" x14ac:dyDescent="0.4"/>
    <row r="53" ht="12.3" x14ac:dyDescent="0.4"/>
    <row r="54" ht="12.3" x14ac:dyDescent="0.4"/>
    <row r="55" ht="12.3" x14ac:dyDescent="0.4"/>
    <row r="56" ht="12.3" x14ac:dyDescent="0.4"/>
    <row r="57" ht="12.3" x14ac:dyDescent="0.4"/>
    <row r="58" ht="12.3" x14ac:dyDescent="0.4"/>
    <row r="59" ht="12.3" x14ac:dyDescent="0.4"/>
    <row r="60" ht="12.3" x14ac:dyDescent="0.4"/>
    <row r="61" ht="12.3" x14ac:dyDescent="0.4"/>
    <row r="62" ht="12.3" x14ac:dyDescent="0.4"/>
    <row r="63" ht="12.3" x14ac:dyDescent="0.4"/>
    <row r="64" ht="12.3" x14ac:dyDescent="0.4"/>
    <row r="65" ht="12.3" x14ac:dyDescent="0.4"/>
    <row r="66" ht="12.3" x14ac:dyDescent="0.4"/>
    <row r="67" ht="12.3" x14ac:dyDescent="0.4"/>
    <row r="68" ht="12.3" x14ac:dyDescent="0.4"/>
    <row r="69" ht="12.3" x14ac:dyDescent="0.4"/>
    <row r="70" ht="12.3" x14ac:dyDescent="0.4"/>
    <row r="71" ht="12.3" x14ac:dyDescent="0.4"/>
    <row r="72" ht="12.3" x14ac:dyDescent="0.4"/>
    <row r="73" ht="12.3" x14ac:dyDescent="0.4"/>
    <row r="74" ht="12.3" x14ac:dyDescent="0.4"/>
    <row r="75" ht="12.3" x14ac:dyDescent="0.4"/>
    <row r="76" ht="12.3" x14ac:dyDescent="0.4"/>
    <row r="77" ht="12.3" x14ac:dyDescent="0.4"/>
    <row r="78" ht="12.3" x14ac:dyDescent="0.4"/>
    <row r="79" ht="12.3" x14ac:dyDescent="0.4"/>
    <row r="80" ht="12.3" x14ac:dyDescent="0.4"/>
    <row r="81" ht="12.3" x14ac:dyDescent="0.4"/>
    <row r="82" ht="12.3" x14ac:dyDescent="0.4"/>
    <row r="83" ht="12.3" x14ac:dyDescent="0.4"/>
    <row r="84" ht="12.3" x14ac:dyDescent="0.4"/>
    <row r="85" ht="12.3" x14ac:dyDescent="0.4"/>
    <row r="86" ht="12.3" x14ac:dyDescent="0.4"/>
    <row r="87" ht="12.3" x14ac:dyDescent="0.4"/>
    <row r="88" ht="12.3" x14ac:dyDescent="0.4"/>
    <row r="89" ht="12.3" x14ac:dyDescent="0.4"/>
    <row r="90" ht="12.3" x14ac:dyDescent="0.4"/>
    <row r="91" ht="12.3" x14ac:dyDescent="0.4"/>
    <row r="92" ht="12.3" x14ac:dyDescent="0.4"/>
    <row r="93" ht="12.3" x14ac:dyDescent="0.4"/>
    <row r="94" ht="12.3" x14ac:dyDescent="0.4"/>
    <row r="95" ht="12.3" x14ac:dyDescent="0.4"/>
    <row r="96" ht="12.3" x14ac:dyDescent="0.4"/>
    <row r="97" ht="12.3" x14ac:dyDescent="0.4"/>
    <row r="98" ht="12.3" x14ac:dyDescent="0.4"/>
    <row r="99" ht="12.3" x14ac:dyDescent="0.4"/>
    <row r="100" ht="12.3" x14ac:dyDescent="0.4"/>
    <row r="101" ht="12.3" x14ac:dyDescent="0.4"/>
    <row r="102" ht="12.3" x14ac:dyDescent="0.4"/>
    <row r="103" ht="12.3" x14ac:dyDescent="0.4"/>
    <row r="104" ht="12.3" x14ac:dyDescent="0.4"/>
    <row r="105" ht="12.3" x14ac:dyDescent="0.4"/>
    <row r="106" ht="12.3" x14ac:dyDescent="0.4"/>
    <row r="107" ht="12.3" x14ac:dyDescent="0.4"/>
    <row r="108" ht="12.3" x14ac:dyDescent="0.4"/>
    <row r="109" ht="12.3" x14ac:dyDescent="0.4"/>
    <row r="110" ht="12.3" x14ac:dyDescent="0.4"/>
    <row r="111" ht="12.3" x14ac:dyDescent="0.4"/>
    <row r="112" ht="12.3" x14ac:dyDescent="0.4"/>
    <row r="113" ht="12.3" x14ac:dyDescent="0.4"/>
    <row r="114" ht="12.3" x14ac:dyDescent="0.4"/>
    <row r="115" ht="12.3" x14ac:dyDescent="0.4"/>
    <row r="116" ht="12.3" x14ac:dyDescent="0.4"/>
    <row r="117" ht="12.3" x14ac:dyDescent="0.4"/>
    <row r="118" ht="12.3" x14ac:dyDescent="0.4"/>
    <row r="119" ht="12.3" x14ac:dyDescent="0.4"/>
    <row r="120" ht="12.3" x14ac:dyDescent="0.4"/>
    <row r="121" ht="12.3" x14ac:dyDescent="0.4"/>
    <row r="122" ht="12.3" x14ac:dyDescent="0.4"/>
    <row r="123" ht="12.3" x14ac:dyDescent="0.4"/>
    <row r="124" ht="12.3" x14ac:dyDescent="0.4"/>
    <row r="125" ht="12.3" x14ac:dyDescent="0.4"/>
    <row r="126" ht="12.3" x14ac:dyDescent="0.4"/>
    <row r="127" ht="12.3" x14ac:dyDescent="0.4"/>
    <row r="128" ht="12.3" x14ac:dyDescent="0.4"/>
    <row r="129" ht="12.3" x14ac:dyDescent="0.4"/>
    <row r="130" ht="12.3" x14ac:dyDescent="0.4"/>
    <row r="131" ht="12.3" x14ac:dyDescent="0.4"/>
    <row r="132" ht="12.3" x14ac:dyDescent="0.4"/>
    <row r="133" ht="12.3" x14ac:dyDescent="0.4"/>
    <row r="134" ht="12.3" x14ac:dyDescent="0.4"/>
    <row r="135" ht="12.3" x14ac:dyDescent="0.4"/>
    <row r="136" ht="12.3" x14ac:dyDescent="0.4"/>
    <row r="137" ht="12.3" x14ac:dyDescent="0.4"/>
    <row r="138" ht="12.3" x14ac:dyDescent="0.4"/>
    <row r="139" ht="12.3" x14ac:dyDescent="0.4"/>
    <row r="140" ht="12.3" x14ac:dyDescent="0.4"/>
    <row r="141" ht="12.3" x14ac:dyDescent="0.4"/>
    <row r="142" ht="12.3" x14ac:dyDescent="0.4"/>
    <row r="143" ht="12.3" x14ac:dyDescent="0.4"/>
    <row r="144" ht="12.3" x14ac:dyDescent="0.4"/>
    <row r="145" ht="12.3" x14ac:dyDescent="0.4"/>
    <row r="146" ht="12.3" x14ac:dyDescent="0.4"/>
    <row r="147" ht="12.3" x14ac:dyDescent="0.4"/>
    <row r="148" ht="12.3" x14ac:dyDescent="0.4"/>
    <row r="149" ht="12.3" x14ac:dyDescent="0.4"/>
    <row r="150" ht="12.3" x14ac:dyDescent="0.4"/>
    <row r="151" ht="12.3" x14ac:dyDescent="0.4"/>
    <row r="152" ht="12.3" x14ac:dyDescent="0.4"/>
    <row r="153" ht="12.3" x14ac:dyDescent="0.4"/>
    <row r="154" ht="12.3" x14ac:dyDescent="0.4"/>
    <row r="155" ht="12.3" x14ac:dyDescent="0.4"/>
    <row r="156" ht="12.3" x14ac:dyDescent="0.4"/>
    <row r="157" ht="12.3" x14ac:dyDescent="0.4"/>
    <row r="158" ht="12.3" x14ac:dyDescent="0.4"/>
    <row r="159" ht="12.3" x14ac:dyDescent="0.4"/>
    <row r="160" ht="12.3" x14ac:dyDescent="0.4"/>
    <row r="161" ht="12.3" x14ac:dyDescent="0.4"/>
    <row r="162" ht="12.3" x14ac:dyDescent="0.4"/>
    <row r="163" ht="12.3" x14ac:dyDescent="0.4"/>
    <row r="164" ht="12.3" x14ac:dyDescent="0.4"/>
    <row r="165" ht="12.3" x14ac:dyDescent="0.4"/>
    <row r="166" ht="12.3" x14ac:dyDescent="0.4"/>
    <row r="167" ht="12.3" x14ac:dyDescent="0.4"/>
    <row r="168" ht="12.3" x14ac:dyDescent="0.4"/>
    <row r="169" ht="12.3" x14ac:dyDescent="0.4"/>
    <row r="170" ht="12.3" x14ac:dyDescent="0.4"/>
    <row r="171" ht="12.3" x14ac:dyDescent="0.4"/>
    <row r="172" ht="12.3" x14ac:dyDescent="0.4"/>
    <row r="173" ht="12.3" x14ac:dyDescent="0.4"/>
    <row r="174" ht="12.3" x14ac:dyDescent="0.4"/>
    <row r="175" ht="12.3" x14ac:dyDescent="0.4"/>
    <row r="176" ht="12.3" x14ac:dyDescent="0.4"/>
    <row r="177" ht="12.3" x14ac:dyDescent="0.4"/>
    <row r="178" ht="12.3" x14ac:dyDescent="0.4"/>
    <row r="179" ht="12.3" x14ac:dyDescent="0.4"/>
    <row r="180" ht="12.3" x14ac:dyDescent="0.4"/>
    <row r="181" ht="12.3" x14ac:dyDescent="0.4"/>
    <row r="182" ht="12.3" x14ac:dyDescent="0.4"/>
    <row r="183" ht="12.3" x14ac:dyDescent="0.4"/>
    <row r="184" ht="12.3" x14ac:dyDescent="0.4"/>
    <row r="185" ht="12.3" x14ac:dyDescent="0.4"/>
    <row r="186" ht="12.3" x14ac:dyDescent="0.4"/>
    <row r="187" ht="12.3" x14ac:dyDescent="0.4"/>
    <row r="188" ht="12.3" x14ac:dyDescent="0.4"/>
    <row r="189" ht="12.3" x14ac:dyDescent="0.4"/>
    <row r="190" ht="12.3" x14ac:dyDescent="0.4"/>
    <row r="191" ht="12.3" x14ac:dyDescent="0.4"/>
    <row r="192" ht="12.3" x14ac:dyDescent="0.4"/>
    <row r="193" ht="12.3" x14ac:dyDescent="0.4"/>
    <row r="194" ht="12.3" x14ac:dyDescent="0.4"/>
    <row r="195" ht="12.3" x14ac:dyDescent="0.4"/>
    <row r="196" ht="12.3" x14ac:dyDescent="0.4"/>
    <row r="197" ht="12.3" x14ac:dyDescent="0.4"/>
    <row r="198" ht="12.3" x14ac:dyDescent="0.4"/>
    <row r="199" ht="12.3" x14ac:dyDescent="0.4"/>
    <row r="200" ht="12.3" x14ac:dyDescent="0.4"/>
    <row r="201" ht="12.3" x14ac:dyDescent="0.4"/>
    <row r="202" ht="12.3" x14ac:dyDescent="0.4"/>
    <row r="203" ht="12.3" x14ac:dyDescent="0.4"/>
    <row r="204" ht="12.3" x14ac:dyDescent="0.4"/>
    <row r="205" ht="12.3" x14ac:dyDescent="0.4"/>
    <row r="206" ht="12.3" x14ac:dyDescent="0.4"/>
    <row r="207" ht="12.3" x14ac:dyDescent="0.4"/>
    <row r="208" ht="12.3" x14ac:dyDescent="0.4"/>
    <row r="209" ht="12.3" x14ac:dyDescent="0.4"/>
    <row r="210" ht="12.3" x14ac:dyDescent="0.4"/>
    <row r="211" ht="12.3" x14ac:dyDescent="0.4"/>
    <row r="212" ht="12.3" x14ac:dyDescent="0.4"/>
    <row r="213" ht="12.3" x14ac:dyDescent="0.4"/>
    <row r="214" ht="12.3" x14ac:dyDescent="0.4"/>
    <row r="215" ht="12.3" x14ac:dyDescent="0.4"/>
    <row r="216" ht="12.3" x14ac:dyDescent="0.4"/>
    <row r="217" ht="12.3" x14ac:dyDescent="0.4"/>
    <row r="218" ht="12.3" x14ac:dyDescent="0.4"/>
    <row r="219" ht="12.3" x14ac:dyDescent="0.4"/>
    <row r="220" ht="12.3" x14ac:dyDescent="0.4"/>
    <row r="221" ht="12.3" x14ac:dyDescent="0.4"/>
    <row r="222" ht="12.3" x14ac:dyDescent="0.4"/>
    <row r="223" ht="12.3" x14ac:dyDescent="0.4"/>
    <row r="224" ht="12.3" x14ac:dyDescent="0.4"/>
    <row r="225" ht="12.3" x14ac:dyDescent="0.4"/>
    <row r="226" ht="12.3" x14ac:dyDescent="0.4"/>
    <row r="227" ht="12.3" x14ac:dyDescent="0.4"/>
    <row r="228" ht="12.3" x14ac:dyDescent="0.4"/>
    <row r="229" ht="12.3" x14ac:dyDescent="0.4"/>
    <row r="230" ht="12.3" x14ac:dyDescent="0.4"/>
    <row r="231" ht="12.3" x14ac:dyDescent="0.4"/>
    <row r="232" ht="12.3" x14ac:dyDescent="0.4"/>
    <row r="233" ht="12.3" x14ac:dyDescent="0.4"/>
    <row r="234" ht="12.3" x14ac:dyDescent="0.4"/>
    <row r="235" ht="12.3" x14ac:dyDescent="0.4"/>
    <row r="236" ht="12.3" x14ac:dyDescent="0.4"/>
    <row r="237" ht="12.3" x14ac:dyDescent="0.4"/>
    <row r="238" ht="12.3" x14ac:dyDescent="0.4"/>
    <row r="239" ht="12.3" x14ac:dyDescent="0.4"/>
    <row r="240" ht="12.3" x14ac:dyDescent="0.4"/>
    <row r="241" ht="12.3" x14ac:dyDescent="0.4"/>
    <row r="242" ht="12.3" x14ac:dyDescent="0.4"/>
    <row r="243" ht="12.3" x14ac:dyDescent="0.4"/>
    <row r="244" ht="12.3" x14ac:dyDescent="0.4"/>
    <row r="245" ht="12.3" x14ac:dyDescent="0.4"/>
    <row r="246" ht="12.3" x14ac:dyDescent="0.4"/>
    <row r="247" ht="12.3" x14ac:dyDescent="0.4"/>
    <row r="248" ht="12.3" x14ac:dyDescent="0.4"/>
    <row r="249" ht="12.3" x14ac:dyDescent="0.4"/>
    <row r="250" ht="12.3" x14ac:dyDescent="0.4"/>
    <row r="251" ht="12.3" x14ac:dyDescent="0.4"/>
    <row r="252" ht="12.3" x14ac:dyDescent="0.4"/>
    <row r="253" ht="12.3" x14ac:dyDescent="0.4"/>
    <row r="254" ht="12.3" x14ac:dyDescent="0.4"/>
    <row r="255" ht="12.3" x14ac:dyDescent="0.4"/>
    <row r="256" ht="12.3" x14ac:dyDescent="0.4"/>
    <row r="257" ht="12.3" x14ac:dyDescent="0.4"/>
    <row r="258" ht="12.3" x14ac:dyDescent="0.4"/>
    <row r="259" ht="12.3" x14ac:dyDescent="0.4"/>
    <row r="260" ht="12.3" x14ac:dyDescent="0.4"/>
    <row r="261" ht="12.3" x14ac:dyDescent="0.4"/>
    <row r="262" ht="12.3" x14ac:dyDescent="0.4"/>
    <row r="263" ht="12.3" x14ac:dyDescent="0.4"/>
    <row r="264" ht="12.3" x14ac:dyDescent="0.4"/>
    <row r="265" ht="12.3" x14ac:dyDescent="0.4"/>
    <row r="266" ht="12.3" x14ac:dyDescent="0.4"/>
    <row r="267" ht="12.3" x14ac:dyDescent="0.4"/>
    <row r="268" ht="12.3" x14ac:dyDescent="0.4"/>
    <row r="269" ht="12.3" x14ac:dyDescent="0.4"/>
    <row r="270" ht="12.3" x14ac:dyDescent="0.4"/>
    <row r="271" ht="12.3" x14ac:dyDescent="0.4"/>
    <row r="272" ht="12.3" x14ac:dyDescent="0.4"/>
    <row r="273" ht="12.3" x14ac:dyDescent="0.4"/>
    <row r="274" ht="12.3" x14ac:dyDescent="0.4"/>
    <row r="275" ht="12.3" x14ac:dyDescent="0.4"/>
    <row r="276" ht="12.3" x14ac:dyDescent="0.4"/>
    <row r="277" ht="12.3" x14ac:dyDescent="0.4"/>
    <row r="278" ht="12.3" x14ac:dyDescent="0.4"/>
    <row r="279" ht="12.3" x14ac:dyDescent="0.4"/>
    <row r="280" ht="12.3" x14ac:dyDescent="0.4"/>
    <row r="281" ht="12.3" x14ac:dyDescent="0.4"/>
    <row r="282" ht="12.3" x14ac:dyDescent="0.4"/>
    <row r="283" ht="12.3" x14ac:dyDescent="0.4"/>
    <row r="284" ht="12.3" x14ac:dyDescent="0.4"/>
    <row r="285" ht="12.3" x14ac:dyDescent="0.4"/>
    <row r="286" ht="12.3" x14ac:dyDescent="0.4"/>
    <row r="287" ht="12.3" x14ac:dyDescent="0.4"/>
    <row r="288" ht="12.3" x14ac:dyDescent="0.4"/>
    <row r="289" ht="12.3" x14ac:dyDescent="0.4"/>
    <row r="290" ht="12.3" x14ac:dyDescent="0.4"/>
    <row r="291" ht="12.3" x14ac:dyDescent="0.4"/>
    <row r="292" ht="12.3" x14ac:dyDescent="0.4"/>
    <row r="293" ht="12.3" x14ac:dyDescent="0.4"/>
    <row r="294" ht="12.3" x14ac:dyDescent="0.4"/>
    <row r="295" ht="12.3" x14ac:dyDescent="0.4"/>
    <row r="296" ht="12.3" x14ac:dyDescent="0.4"/>
    <row r="297" ht="12.3" x14ac:dyDescent="0.4"/>
    <row r="298" ht="12.3" x14ac:dyDescent="0.4"/>
    <row r="299" ht="12.3" x14ac:dyDescent="0.4"/>
    <row r="300" ht="12.3" x14ac:dyDescent="0.4"/>
    <row r="301" ht="12.3" x14ac:dyDescent="0.4"/>
    <row r="302" ht="12.3" x14ac:dyDescent="0.4"/>
    <row r="303" ht="12.3" x14ac:dyDescent="0.4"/>
    <row r="304" ht="12.3" x14ac:dyDescent="0.4"/>
    <row r="305" ht="12.3" x14ac:dyDescent="0.4"/>
    <row r="306" ht="12.3" x14ac:dyDescent="0.4"/>
    <row r="307" ht="12.3" x14ac:dyDescent="0.4"/>
    <row r="308" ht="12.3" x14ac:dyDescent="0.4"/>
    <row r="309" ht="12.3" x14ac:dyDescent="0.4"/>
    <row r="310" ht="12.3" x14ac:dyDescent="0.4"/>
    <row r="311" ht="12.3" x14ac:dyDescent="0.4"/>
    <row r="312" ht="12.3" x14ac:dyDescent="0.4"/>
    <row r="313" ht="12.3" x14ac:dyDescent="0.4"/>
    <row r="314" ht="12.3" x14ac:dyDescent="0.4"/>
    <row r="315" ht="12.3" x14ac:dyDescent="0.4"/>
    <row r="316" ht="12.3" x14ac:dyDescent="0.4"/>
    <row r="317" ht="12.3" x14ac:dyDescent="0.4"/>
    <row r="318" ht="12.3" x14ac:dyDescent="0.4"/>
    <row r="319" ht="12.3" x14ac:dyDescent="0.4"/>
    <row r="320" ht="12.3" x14ac:dyDescent="0.4"/>
    <row r="321" ht="12.3" x14ac:dyDescent="0.4"/>
    <row r="322" ht="12.3" x14ac:dyDescent="0.4"/>
    <row r="323" ht="12.3" x14ac:dyDescent="0.4"/>
    <row r="324" ht="12.3" x14ac:dyDescent="0.4"/>
    <row r="325" ht="12.3" x14ac:dyDescent="0.4"/>
    <row r="326" ht="12.3" x14ac:dyDescent="0.4"/>
    <row r="327" ht="12.3" x14ac:dyDescent="0.4"/>
    <row r="328" ht="12.3" x14ac:dyDescent="0.4"/>
    <row r="329" ht="12.3" x14ac:dyDescent="0.4"/>
    <row r="330" ht="12.3" x14ac:dyDescent="0.4"/>
    <row r="331" ht="12.3" x14ac:dyDescent="0.4"/>
    <row r="332" ht="12.3" x14ac:dyDescent="0.4"/>
    <row r="333" ht="12.3" x14ac:dyDescent="0.4"/>
    <row r="334" ht="12.3" x14ac:dyDescent="0.4"/>
    <row r="335" ht="12.3" x14ac:dyDescent="0.4"/>
    <row r="336" ht="12.3" x14ac:dyDescent="0.4"/>
    <row r="337" ht="12.3" x14ac:dyDescent="0.4"/>
    <row r="338" ht="12.3" x14ac:dyDescent="0.4"/>
    <row r="339" ht="12.3" x14ac:dyDescent="0.4"/>
    <row r="340" ht="12.3" x14ac:dyDescent="0.4"/>
    <row r="341" ht="12.3" x14ac:dyDescent="0.4"/>
    <row r="342" ht="12.3" x14ac:dyDescent="0.4"/>
    <row r="343" ht="12.3" x14ac:dyDescent="0.4"/>
    <row r="344" ht="12.3" x14ac:dyDescent="0.4"/>
    <row r="345" ht="12.3" x14ac:dyDescent="0.4"/>
    <row r="346" ht="12.3" x14ac:dyDescent="0.4"/>
    <row r="347" ht="12.3" x14ac:dyDescent="0.4"/>
    <row r="348" ht="12.3" x14ac:dyDescent="0.4"/>
    <row r="349" ht="12.3" x14ac:dyDescent="0.4"/>
    <row r="350" ht="12.3" x14ac:dyDescent="0.4"/>
    <row r="351" ht="12.3" x14ac:dyDescent="0.4"/>
    <row r="352" ht="12.3" x14ac:dyDescent="0.4"/>
    <row r="353" ht="12.3" x14ac:dyDescent="0.4"/>
    <row r="354" ht="12.3" x14ac:dyDescent="0.4"/>
    <row r="355" ht="12.3" x14ac:dyDescent="0.4"/>
    <row r="356" ht="12.3" x14ac:dyDescent="0.4"/>
    <row r="357" ht="12.3" x14ac:dyDescent="0.4"/>
    <row r="358" ht="12.3" x14ac:dyDescent="0.4"/>
    <row r="359" ht="12.3" x14ac:dyDescent="0.4"/>
    <row r="360" ht="12.3" x14ac:dyDescent="0.4"/>
    <row r="361" ht="12.3" x14ac:dyDescent="0.4"/>
    <row r="362" ht="12.3" x14ac:dyDescent="0.4"/>
    <row r="363" ht="12.3" x14ac:dyDescent="0.4"/>
    <row r="364" ht="12.3" x14ac:dyDescent="0.4"/>
    <row r="365" ht="12.3" x14ac:dyDescent="0.4"/>
    <row r="366" ht="12.3" x14ac:dyDescent="0.4"/>
    <row r="367" ht="12.3" x14ac:dyDescent="0.4"/>
    <row r="368" ht="12.3" x14ac:dyDescent="0.4"/>
    <row r="369" ht="12.3" x14ac:dyDescent="0.4"/>
    <row r="370" ht="12.3" x14ac:dyDescent="0.4"/>
    <row r="371" ht="12.3" x14ac:dyDescent="0.4"/>
    <row r="372" ht="12.3" x14ac:dyDescent="0.4"/>
    <row r="373" ht="12.3" x14ac:dyDescent="0.4"/>
    <row r="374" ht="12.3" x14ac:dyDescent="0.4"/>
    <row r="375" ht="12.3" x14ac:dyDescent="0.4"/>
    <row r="376" ht="12.3" x14ac:dyDescent="0.4"/>
    <row r="377" ht="12.3" x14ac:dyDescent="0.4"/>
    <row r="378" ht="12.3" x14ac:dyDescent="0.4"/>
    <row r="379" ht="12.3" x14ac:dyDescent="0.4"/>
    <row r="380" ht="12.3" x14ac:dyDescent="0.4"/>
    <row r="381" ht="12.3" x14ac:dyDescent="0.4"/>
    <row r="382" ht="12.3" x14ac:dyDescent="0.4"/>
    <row r="383" ht="12.3" x14ac:dyDescent="0.4"/>
    <row r="384" ht="12.3" x14ac:dyDescent="0.4"/>
    <row r="385" ht="12.3" x14ac:dyDescent="0.4"/>
    <row r="386" ht="12.3" x14ac:dyDescent="0.4"/>
    <row r="387" ht="12.3" x14ac:dyDescent="0.4"/>
    <row r="388" ht="12.3" x14ac:dyDescent="0.4"/>
    <row r="389" ht="12.3" x14ac:dyDescent="0.4"/>
    <row r="390" ht="12.3" x14ac:dyDescent="0.4"/>
    <row r="391" ht="12.3" x14ac:dyDescent="0.4"/>
    <row r="392" ht="12.3" x14ac:dyDescent="0.4"/>
    <row r="393" ht="12.3" x14ac:dyDescent="0.4"/>
    <row r="394" ht="12.3" x14ac:dyDescent="0.4"/>
    <row r="395" ht="12.3" x14ac:dyDescent="0.4"/>
    <row r="396" ht="12.3" x14ac:dyDescent="0.4"/>
    <row r="397" ht="12.3" x14ac:dyDescent="0.4"/>
    <row r="398" ht="12.3" x14ac:dyDescent="0.4"/>
    <row r="399" ht="12.3" x14ac:dyDescent="0.4"/>
    <row r="400" ht="12.3" x14ac:dyDescent="0.4"/>
    <row r="401" ht="12.3" x14ac:dyDescent="0.4"/>
    <row r="402" ht="12.3" x14ac:dyDescent="0.4"/>
    <row r="403" ht="12.3" x14ac:dyDescent="0.4"/>
    <row r="404" ht="12.3" x14ac:dyDescent="0.4"/>
    <row r="405" ht="12.3" x14ac:dyDescent="0.4"/>
    <row r="406" ht="12.3" x14ac:dyDescent="0.4"/>
    <row r="407" ht="12.3" x14ac:dyDescent="0.4"/>
    <row r="408" ht="12.3" x14ac:dyDescent="0.4"/>
    <row r="409" ht="12.3" x14ac:dyDescent="0.4"/>
    <row r="410" ht="12.3" x14ac:dyDescent="0.4"/>
    <row r="411" ht="12.3" x14ac:dyDescent="0.4"/>
    <row r="412" ht="12.3" x14ac:dyDescent="0.4"/>
    <row r="413" ht="12.3" x14ac:dyDescent="0.4"/>
    <row r="414" ht="12.3" x14ac:dyDescent="0.4"/>
    <row r="415" ht="12.3" x14ac:dyDescent="0.4"/>
    <row r="416" ht="12.3" x14ac:dyDescent="0.4"/>
    <row r="417" ht="12.3" x14ac:dyDescent="0.4"/>
    <row r="418" ht="12.3" x14ac:dyDescent="0.4"/>
    <row r="419" ht="12.3" x14ac:dyDescent="0.4"/>
    <row r="420" ht="12.3" x14ac:dyDescent="0.4"/>
    <row r="421" ht="12.3" x14ac:dyDescent="0.4"/>
    <row r="422" ht="12.3" x14ac:dyDescent="0.4"/>
    <row r="423" ht="12.3" x14ac:dyDescent="0.4"/>
    <row r="424" ht="12.3" x14ac:dyDescent="0.4"/>
    <row r="425" ht="12.3" x14ac:dyDescent="0.4"/>
    <row r="426" ht="12.3" x14ac:dyDescent="0.4"/>
    <row r="427" ht="12.3" x14ac:dyDescent="0.4"/>
    <row r="428" ht="12.3" x14ac:dyDescent="0.4"/>
    <row r="429" ht="12.3" x14ac:dyDescent="0.4"/>
    <row r="430" ht="12.3" x14ac:dyDescent="0.4"/>
    <row r="431" ht="12.3" x14ac:dyDescent="0.4"/>
    <row r="432" ht="12.3" x14ac:dyDescent="0.4"/>
    <row r="433" ht="12.3" x14ac:dyDescent="0.4"/>
    <row r="434" ht="12.3" x14ac:dyDescent="0.4"/>
    <row r="435" ht="12.3" x14ac:dyDescent="0.4"/>
    <row r="436" ht="12.3" x14ac:dyDescent="0.4"/>
    <row r="437" ht="12.3" x14ac:dyDescent="0.4"/>
    <row r="438" ht="12.3" x14ac:dyDescent="0.4"/>
    <row r="439" ht="12.3" x14ac:dyDescent="0.4"/>
    <row r="440" ht="12.3" x14ac:dyDescent="0.4"/>
    <row r="441" ht="12.3" x14ac:dyDescent="0.4"/>
    <row r="442" ht="12.3" x14ac:dyDescent="0.4"/>
    <row r="443" ht="12.3" x14ac:dyDescent="0.4"/>
    <row r="444" ht="12.3" x14ac:dyDescent="0.4"/>
    <row r="445" ht="12.3" x14ac:dyDescent="0.4"/>
    <row r="446" ht="12.3" x14ac:dyDescent="0.4"/>
    <row r="447" ht="12.3" x14ac:dyDescent="0.4"/>
    <row r="448" ht="12.3" x14ac:dyDescent="0.4"/>
    <row r="449" ht="12.3" x14ac:dyDescent="0.4"/>
    <row r="450" ht="12.3" x14ac:dyDescent="0.4"/>
    <row r="451" ht="12.3" x14ac:dyDescent="0.4"/>
    <row r="452" ht="12.3" x14ac:dyDescent="0.4"/>
    <row r="453" ht="12.3" x14ac:dyDescent="0.4"/>
    <row r="454" ht="12.3" x14ac:dyDescent="0.4"/>
    <row r="455" ht="12.3" x14ac:dyDescent="0.4"/>
    <row r="456" ht="12.3" x14ac:dyDescent="0.4"/>
    <row r="457" ht="12.3" x14ac:dyDescent="0.4"/>
    <row r="458" ht="12.3" x14ac:dyDescent="0.4"/>
    <row r="459" ht="12.3" x14ac:dyDescent="0.4"/>
    <row r="460" ht="12.3" x14ac:dyDescent="0.4"/>
    <row r="461" ht="12.3" x14ac:dyDescent="0.4"/>
    <row r="462" ht="12.3" x14ac:dyDescent="0.4"/>
    <row r="463" ht="12.3" x14ac:dyDescent="0.4"/>
    <row r="464" ht="12.3" x14ac:dyDescent="0.4"/>
    <row r="465" ht="12.3" x14ac:dyDescent="0.4"/>
    <row r="466" ht="12.3" x14ac:dyDescent="0.4"/>
    <row r="467" ht="12.3" x14ac:dyDescent="0.4"/>
    <row r="468" ht="12.3" x14ac:dyDescent="0.4"/>
    <row r="469" ht="12.3" x14ac:dyDescent="0.4"/>
    <row r="470" ht="12.3" x14ac:dyDescent="0.4"/>
    <row r="471" ht="12.3" x14ac:dyDescent="0.4"/>
    <row r="472" ht="12.3" x14ac:dyDescent="0.4"/>
    <row r="473" ht="12.3" x14ac:dyDescent="0.4"/>
    <row r="474" ht="12.3" x14ac:dyDescent="0.4"/>
    <row r="475" ht="12.3" x14ac:dyDescent="0.4"/>
    <row r="476" ht="12.3" x14ac:dyDescent="0.4"/>
    <row r="477" ht="12.3" x14ac:dyDescent="0.4"/>
    <row r="478" ht="12.3" x14ac:dyDescent="0.4"/>
    <row r="479" ht="12.3" x14ac:dyDescent="0.4"/>
    <row r="480" ht="12.3" x14ac:dyDescent="0.4"/>
    <row r="481" ht="12.3" x14ac:dyDescent="0.4"/>
    <row r="482" ht="12.3" x14ac:dyDescent="0.4"/>
    <row r="483" ht="12.3" x14ac:dyDescent="0.4"/>
    <row r="484" ht="12.3" x14ac:dyDescent="0.4"/>
    <row r="485" ht="12.3" x14ac:dyDescent="0.4"/>
    <row r="486" ht="12.3" x14ac:dyDescent="0.4"/>
    <row r="487" ht="12.3" x14ac:dyDescent="0.4"/>
    <row r="488" ht="12.3" x14ac:dyDescent="0.4"/>
    <row r="489" ht="12.3" x14ac:dyDescent="0.4"/>
    <row r="490" ht="12.3" x14ac:dyDescent="0.4"/>
    <row r="491" ht="12.3" x14ac:dyDescent="0.4"/>
    <row r="492" ht="12.3" x14ac:dyDescent="0.4"/>
    <row r="493" ht="12.3" x14ac:dyDescent="0.4"/>
    <row r="494" ht="12.3" x14ac:dyDescent="0.4"/>
    <row r="495" ht="12.3" x14ac:dyDescent="0.4"/>
    <row r="496" ht="12.3" x14ac:dyDescent="0.4"/>
    <row r="497" ht="12.3" x14ac:dyDescent="0.4"/>
    <row r="498" ht="12.3" x14ac:dyDescent="0.4"/>
    <row r="499" ht="12.3" x14ac:dyDescent="0.4"/>
    <row r="500" ht="12.3" x14ac:dyDescent="0.4"/>
    <row r="501" ht="12.3" x14ac:dyDescent="0.4"/>
    <row r="502" ht="12.3" x14ac:dyDescent="0.4"/>
    <row r="503" ht="12.3" x14ac:dyDescent="0.4"/>
    <row r="504" ht="12.3" x14ac:dyDescent="0.4"/>
    <row r="505" ht="12.3" x14ac:dyDescent="0.4"/>
    <row r="506" ht="12.3" x14ac:dyDescent="0.4"/>
    <row r="507" ht="12.3" x14ac:dyDescent="0.4"/>
    <row r="508" ht="12.3" x14ac:dyDescent="0.4"/>
    <row r="509" ht="12.3" x14ac:dyDescent="0.4"/>
    <row r="510" ht="12.3" x14ac:dyDescent="0.4"/>
    <row r="511" ht="12.3" x14ac:dyDescent="0.4"/>
    <row r="512" ht="12.3" x14ac:dyDescent="0.4"/>
    <row r="513" ht="12.3" x14ac:dyDescent="0.4"/>
    <row r="514" ht="12.3" x14ac:dyDescent="0.4"/>
    <row r="515" ht="12.3" x14ac:dyDescent="0.4"/>
    <row r="516" ht="12.3" x14ac:dyDescent="0.4"/>
    <row r="517" ht="12.3" x14ac:dyDescent="0.4"/>
    <row r="518" ht="12.3" x14ac:dyDescent="0.4"/>
    <row r="519" ht="12.3" x14ac:dyDescent="0.4"/>
    <row r="520" ht="12.3" x14ac:dyDescent="0.4"/>
    <row r="521" ht="12.3" x14ac:dyDescent="0.4"/>
    <row r="522" ht="12.3" x14ac:dyDescent="0.4"/>
    <row r="523" ht="12.3" x14ac:dyDescent="0.4"/>
    <row r="524" ht="12.3" x14ac:dyDescent="0.4"/>
    <row r="525" ht="12.3" x14ac:dyDescent="0.4"/>
    <row r="526" ht="12.3" x14ac:dyDescent="0.4"/>
    <row r="527" ht="12.3" x14ac:dyDescent="0.4"/>
    <row r="528" ht="12.3" x14ac:dyDescent="0.4"/>
    <row r="529" ht="12.3" x14ac:dyDescent="0.4"/>
    <row r="530" ht="12.3" x14ac:dyDescent="0.4"/>
    <row r="531" ht="12.3" x14ac:dyDescent="0.4"/>
    <row r="532" ht="12.3" x14ac:dyDescent="0.4"/>
    <row r="533" ht="12.3" x14ac:dyDescent="0.4"/>
    <row r="534" ht="12.3" x14ac:dyDescent="0.4"/>
    <row r="535" ht="12.3" x14ac:dyDescent="0.4"/>
    <row r="536" ht="12.3" x14ac:dyDescent="0.4"/>
    <row r="537" ht="12.3" x14ac:dyDescent="0.4"/>
    <row r="538" ht="12.3" x14ac:dyDescent="0.4"/>
    <row r="539" ht="12.3" x14ac:dyDescent="0.4"/>
    <row r="540" ht="12.3" x14ac:dyDescent="0.4"/>
    <row r="541" ht="12.3" x14ac:dyDescent="0.4"/>
    <row r="542" ht="12.3" x14ac:dyDescent="0.4"/>
    <row r="543" ht="12.3" x14ac:dyDescent="0.4"/>
    <row r="544" ht="12.3" x14ac:dyDescent="0.4"/>
    <row r="545" ht="12.3" x14ac:dyDescent="0.4"/>
    <row r="546" ht="12.3" x14ac:dyDescent="0.4"/>
    <row r="547" ht="12.3" x14ac:dyDescent="0.4"/>
    <row r="548" ht="12.3" x14ac:dyDescent="0.4"/>
    <row r="549" ht="12.3" x14ac:dyDescent="0.4"/>
    <row r="550" ht="12.3" x14ac:dyDescent="0.4"/>
    <row r="551" ht="12.3" x14ac:dyDescent="0.4"/>
    <row r="552" ht="12.3" x14ac:dyDescent="0.4"/>
    <row r="553" ht="12.3" x14ac:dyDescent="0.4"/>
    <row r="554" ht="12.3" x14ac:dyDescent="0.4"/>
    <row r="555" ht="12.3" x14ac:dyDescent="0.4"/>
    <row r="556" ht="12.3" x14ac:dyDescent="0.4"/>
    <row r="557" ht="12.3" x14ac:dyDescent="0.4"/>
    <row r="558" ht="12.3" x14ac:dyDescent="0.4"/>
    <row r="559" ht="12.3" x14ac:dyDescent="0.4"/>
    <row r="560" ht="12.3" x14ac:dyDescent="0.4"/>
    <row r="561" ht="12.3" x14ac:dyDescent="0.4"/>
    <row r="562" ht="12.3" x14ac:dyDescent="0.4"/>
    <row r="563" ht="12.3" x14ac:dyDescent="0.4"/>
    <row r="564" ht="12.3" x14ac:dyDescent="0.4"/>
    <row r="565" ht="12.3" x14ac:dyDescent="0.4"/>
    <row r="566" ht="12.3" x14ac:dyDescent="0.4"/>
    <row r="567" ht="12.3" x14ac:dyDescent="0.4"/>
    <row r="568" ht="12.3" x14ac:dyDescent="0.4"/>
    <row r="569" ht="12.3" x14ac:dyDescent="0.4"/>
    <row r="570" ht="12.3" x14ac:dyDescent="0.4"/>
    <row r="571" ht="12.3" x14ac:dyDescent="0.4"/>
    <row r="572" ht="12.3" x14ac:dyDescent="0.4"/>
    <row r="573" ht="12.3" x14ac:dyDescent="0.4"/>
    <row r="574" ht="12.3" x14ac:dyDescent="0.4"/>
    <row r="575" ht="12.3" x14ac:dyDescent="0.4"/>
    <row r="576" ht="12.3" x14ac:dyDescent="0.4"/>
    <row r="577" ht="12.3" x14ac:dyDescent="0.4"/>
    <row r="578" ht="12.3" x14ac:dyDescent="0.4"/>
    <row r="579" ht="12.3" x14ac:dyDescent="0.4"/>
    <row r="580" ht="12.3" x14ac:dyDescent="0.4"/>
    <row r="581" ht="12.3" x14ac:dyDescent="0.4"/>
    <row r="582" ht="12.3" x14ac:dyDescent="0.4"/>
    <row r="583" ht="12.3" x14ac:dyDescent="0.4"/>
    <row r="584" ht="12.3" x14ac:dyDescent="0.4"/>
    <row r="585" ht="12.3" x14ac:dyDescent="0.4"/>
    <row r="586" ht="12.3" x14ac:dyDescent="0.4"/>
    <row r="587" ht="12.3" x14ac:dyDescent="0.4"/>
    <row r="588" ht="12.3" x14ac:dyDescent="0.4"/>
    <row r="589" ht="12.3" x14ac:dyDescent="0.4"/>
    <row r="590" ht="12.3" x14ac:dyDescent="0.4"/>
    <row r="591" ht="12.3" x14ac:dyDescent="0.4"/>
    <row r="592" ht="12.3" x14ac:dyDescent="0.4"/>
    <row r="593" ht="12.3" x14ac:dyDescent="0.4"/>
    <row r="594" ht="12.3" x14ac:dyDescent="0.4"/>
    <row r="595" ht="12.3" x14ac:dyDescent="0.4"/>
    <row r="596" ht="12.3" x14ac:dyDescent="0.4"/>
    <row r="597" ht="12.3" x14ac:dyDescent="0.4"/>
    <row r="598" ht="12.3" x14ac:dyDescent="0.4"/>
    <row r="599" ht="12.3" x14ac:dyDescent="0.4"/>
    <row r="600" ht="12.3" x14ac:dyDescent="0.4"/>
    <row r="601" ht="12.3" x14ac:dyDescent="0.4"/>
    <row r="602" ht="12.3" x14ac:dyDescent="0.4"/>
    <row r="603" ht="12.3" x14ac:dyDescent="0.4"/>
    <row r="604" ht="12.3" x14ac:dyDescent="0.4"/>
    <row r="605" ht="12.3" x14ac:dyDescent="0.4"/>
    <row r="606" ht="12.3" x14ac:dyDescent="0.4"/>
    <row r="607" ht="12.3" x14ac:dyDescent="0.4"/>
    <row r="608" ht="12.3" x14ac:dyDescent="0.4"/>
    <row r="609" ht="12.3" x14ac:dyDescent="0.4"/>
    <row r="610" ht="12.3" x14ac:dyDescent="0.4"/>
    <row r="611" ht="12.3" x14ac:dyDescent="0.4"/>
    <row r="612" ht="12.3" x14ac:dyDescent="0.4"/>
    <row r="613" ht="12.3" x14ac:dyDescent="0.4"/>
    <row r="614" ht="12.3" x14ac:dyDescent="0.4"/>
    <row r="615" ht="12.3" x14ac:dyDescent="0.4"/>
    <row r="616" ht="12.3" x14ac:dyDescent="0.4"/>
    <row r="617" ht="12.3" x14ac:dyDescent="0.4"/>
    <row r="618" ht="12.3" x14ac:dyDescent="0.4"/>
    <row r="619" ht="12.3" x14ac:dyDescent="0.4"/>
    <row r="620" ht="12.3" x14ac:dyDescent="0.4"/>
    <row r="621" ht="12.3" x14ac:dyDescent="0.4"/>
    <row r="622" ht="12.3" x14ac:dyDescent="0.4"/>
    <row r="623" ht="12.3" x14ac:dyDescent="0.4"/>
    <row r="624" ht="12.3" x14ac:dyDescent="0.4"/>
    <row r="625" ht="12.3" x14ac:dyDescent="0.4"/>
    <row r="626" ht="12.3" x14ac:dyDescent="0.4"/>
    <row r="627" ht="12.3" x14ac:dyDescent="0.4"/>
    <row r="628" ht="12.3" x14ac:dyDescent="0.4"/>
    <row r="629" ht="12.3" x14ac:dyDescent="0.4"/>
    <row r="630" ht="12.3" x14ac:dyDescent="0.4"/>
    <row r="631" ht="12.3" x14ac:dyDescent="0.4"/>
    <row r="632" ht="12.3" x14ac:dyDescent="0.4"/>
    <row r="633" ht="12.3" x14ac:dyDescent="0.4"/>
    <row r="634" ht="12.3" x14ac:dyDescent="0.4"/>
    <row r="635" ht="12.3" x14ac:dyDescent="0.4"/>
    <row r="636" ht="12.3" x14ac:dyDescent="0.4"/>
    <row r="637" ht="12.3" x14ac:dyDescent="0.4"/>
    <row r="638" ht="12.3" x14ac:dyDescent="0.4"/>
    <row r="639" ht="12.3" x14ac:dyDescent="0.4"/>
    <row r="640" ht="12.3" x14ac:dyDescent="0.4"/>
    <row r="641" ht="12.3" x14ac:dyDescent="0.4"/>
    <row r="642" ht="12.3" x14ac:dyDescent="0.4"/>
    <row r="643" ht="12.3" x14ac:dyDescent="0.4"/>
    <row r="644" ht="12.3" x14ac:dyDescent="0.4"/>
    <row r="645" ht="12.3" x14ac:dyDescent="0.4"/>
    <row r="646" ht="12.3" x14ac:dyDescent="0.4"/>
    <row r="647" ht="12.3" x14ac:dyDescent="0.4"/>
    <row r="648" ht="12.3" x14ac:dyDescent="0.4"/>
    <row r="649" ht="12.3" x14ac:dyDescent="0.4"/>
    <row r="650" ht="12.3" x14ac:dyDescent="0.4"/>
    <row r="651" ht="12.3" x14ac:dyDescent="0.4"/>
    <row r="652" ht="12.3" x14ac:dyDescent="0.4"/>
    <row r="653" ht="12.3" x14ac:dyDescent="0.4"/>
    <row r="654" ht="12.3" x14ac:dyDescent="0.4"/>
    <row r="655" ht="12.3" x14ac:dyDescent="0.4"/>
    <row r="656" ht="12.3" x14ac:dyDescent="0.4"/>
    <row r="657" ht="12.3" x14ac:dyDescent="0.4"/>
    <row r="658" ht="12.3" x14ac:dyDescent="0.4"/>
    <row r="659" ht="12.3" x14ac:dyDescent="0.4"/>
    <row r="660" ht="12.3" x14ac:dyDescent="0.4"/>
    <row r="661" ht="12.3" x14ac:dyDescent="0.4"/>
    <row r="662" ht="12.3" x14ac:dyDescent="0.4"/>
    <row r="663" ht="12.3" x14ac:dyDescent="0.4"/>
    <row r="664" ht="12.3" x14ac:dyDescent="0.4"/>
    <row r="665" ht="12.3" x14ac:dyDescent="0.4"/>
    <row r="666" ht="12.3" x14ac:dyDescent="0.4"/>
    <row r="667" ht="12.3" x14ac:dyDescent="0.4"/>
    <row r="668" ht="12.3" x14ac:dyDescent="0.4"/>
    <row r="669" ht="12.3" x14ac:dyDescent="0.4"/>
    <row r="670" ht="12.3" x14ac:dyDescent="0.4"/>
    <row r="671" ht="12.3" x14ac:dyDescent="0.4"/>
    <row r="672" ht="12.3" x14ac:dyDescent="0.4"/>
    <row r="673" ht="12.3" x14ac:dyDescent="0.4"/>
    <row r="674" ht="12.3" x14ac:dyDescent="0.4"/>
    <row r="675" ht="12.3" x14ac:dyDescent="0.4"/>
    <row r="676" ht="12.3" x14ac:dyDescent="0.4"/>
    <row r="677" ht="12.3" x14ac:dyDescent="0.4"/>
    <row r="678" ht="12.3" x14ac:dyDescent="0.4"/>
    <row r="679" ht="12.3" x14ac:dyDescent="0.4"/>
    <row r="680" ht="12.3" x14ac:dyDescent="0.4"/>
    <row r="681" ht="12.3" x14ac:dyDescent="0.4"/>
    <row r="682" ht="12.3" x14ac:dyDescent="0.4"/>
    <row r="683" ht="12.3" x14ac:dyDescent="0.4"/>
    <row r="684" ht="12.3" x14ac:dyDescent="0.4"/>
    <row r="685" ht="12.3" x14ac:dyDescent="0.4"/>
    <row r="686" ht="12.3" x14ac:dyDescent="0.4"/>
    <row r="687" ht="12.3" x14ac:dyDescent="0.4"/>
    <row r="688" ht="12.3" x14ac:dyDescent="0.4"/>
    <row r="689" ht="12.3" x14ac:dyDescent="0.4"/>
    <row r="690" ht="12.3" x14ac:dyDescent="0.4"/>
    <row r="691" ht="12.3" x14ac:dyDescent="0.4"/>
    <row r="692" ht="12.3" x14ac:dyDescent="0.4"/>
    <row r="693" ht="12.3" x14ac:dyDescent="0.4"/>
    <row r="694" ht="12.3" x14ac:dyDescent="0.4"/>
    <row r="695" ht="12.3" x14ac:dyDescent="0.4"/>
    <row r="696" ht="12.3" x14ac:dyDescent="0.4"/>
    <row r="697" ht="12.3" x14ac:dyDescent="0.4"/>
    <row r="698" ht="12.3" x14ac:dyDescent="0.4"/>
    <row r="699" ht="12.3" x14ac:dyDescent="0.4"/>
    <row r="700" ht="12.3" x14ac:dyDescent="0.4"/>
    <row r="701" ht="12.3" x14ac:dyDescent="0.4"/>
    <row r="702" ht="12.3" x14ac:dyDescent="0.4"/>
    <row r="703" ht="12.3" x14ac:dyDescent="0.4"/>
    <row r="704" ht="12.3" x14ac:dyDescent="0.4"/>
    <row r="705" ht="12.3" x14ac:dyDescent="0.4"/>
    <row r="706" ht="12.3" x14ac:dyDescent="0.4"/>
    <row r="707" ht="12.3" x14ac:dyDescent="0.4"/>
    <row r="708" ht="12.3" x14ac:dyDescent="0.4"/>
    <row r="709" ht="12.3" x14ac:dyDescent="0.4"/>
    <row r="710" ht="12.3" x14ac:dyDescent="0.4"/>
    <row r="711" ht="12.3" x14ac:dyDescent="0.4"/>
    <row r="712" ht="12.3" x14ac:dyDescent="0.4"/>
    <row r="713" ht="12.3" x14ac:dyDescent="0.4"/>
    <row r="714" ht="12.3" x14ac:dyDescent="0.4"/>
    <row r="715" ht="12.3" x14ac:dyDescent="0.4"/>
    <row r="716" ht="12.3" x14ac:dyDescent="0.4"/>
    <row r="717" ht="12.3" x14ac:dyDescent="0.4"/>
    <row r="718" ht="12.3" x14ac:dyDescent="0.4"/>
    <row r="719" ht="12.3" x14ac:dyDescent="0.4"/>
    <row r="720" ht="12.3" x14ac:dyDescent="0.4"/>
    <row r="721" ht="12.3" x14ac:dyDescent="0.4"/>
    <row r="722" ht="12.3" x14ac:dyDescent="0.4"/>
    <row r="723" ht="12.3" x14ac:dyDescent="0.4"/>
    <row r="724" ht="12.3" x14ac:dyDescent="0.4"/>
    <row r="725" ht="12.3" x14ac:dyDescent="0.4"/>
    <row r="726" ht="12.3" x14ac:dyDescent="0.4"/>
    <row r="727" ht="12.3" x14ac:dyDescent="0.4"/>
    <row r="728" ht="12.3" x14ac:dyDescent="0.4"/>
    <row r="729" ht="12.3" x14ac:dyDescent="0.4"/>
    <row r="730" ht="12.3" x14ac:dyDescent="0.4"/>
    <row r="731" ht="12.3" x14ac:dyDescent="0.4"/>
    <row r="732" ht="12.3" x14ac:dyDescent="0.4"/>
    <row r="733" ht="12.3" x14ac:dyDescent="0.4"/>
    <row r="734" ht="12.3" x14ac:dyDescent="0.4"/>
    <row r="735" ht="12.3" x14ac:dyDescent="0.4"/>
    <row r="736" ht="12.3" x14ac:dyDescent="0.4"/>
    <row r="737" ht="12.3" x14ac:dyDescent="0.4"/>
    <row r="738" ht="12.3" x14ac:dyDescent="0.4"/>
    <row r="739" ht="12.3" x14ac:dyDescent="0.4"/>
    <row r="740" ht="12.3" x14ac:dyDescent="0.4"/>
    <row r="741" ht="12.3" x14ac:dyDescent="0.4"/>
    <row r="742" ht="12.3" x14ac:dyDescent="0.4"/>
    <row r="743" ht="12.3" x14ac:dyDescent="0.4"/>
    <row r="744" ht="12.3" x14ac:dyDescent="0.4"/>
    <row r="745" ht="12.3" x14ac:dyDescent="0.4"/>
    <row r="746" ht="12.3" x14ac:dyDescent="0.4"/>
    <row r="747" ht="12.3" x14ac:dyDescent="0.4"/>
    <row r="748" ht="12.3" x14ac:dyDescent="0.4"/>
    <row r="749" ht="12.3" x14ac:dyDescent="0.4"/>
    <row r="750" ht="12.3" x14ac:dyDescent="0.4"/>
    <row r="751" ht="12.3" x14ac:dyDescent="0.4"/>
    <row r="752" ht="12.3" x14ac:dyDescent="0.4"/>
    <row r="753" ht="12.3" x14ac:dyDescent="0.4"/>
    <row r="754" ht="12.3" x14ac:dyDescent="0.4"/>
    <row r="755" ht="12.3" x14ac:dyDescent="0.4"/>
    <row r="756" ht="12.3" x14ac:dyDescent="0.4"/>
    <row r="757" ht="12.3" x14ac:dyDescent="0.4"/>
    <row r="758" ht="12.3" x14ac:dyDescent="0.4"/>
    <row r="759" ht="12.3" x14ac:dyDescent="0.4"/>
    <row r="760" ht="12.3" x14ac:dyDescent="0.4"/>
    <row r="761" ht="12.3" x14ac:dyDescent="0.4"/>
    <row r="762" ht="12.3" x14ac:dyDescent="0.4"/>
    <row r="763" ht="12.3" x14ac:dyDescent="0.4"/>
    <row r="764" ht="12.3" x14ac:dyDescent="0.4"/>
    <row r="765" ht="12.3" x14ac:dyDescent="0.4"/>
    <row r="766" ht="12.3" x14ac:dyDescent="0.4"/>
    <row r="767" ht="12.3" x14ac:dyDescent="0.4"/>
    <row r="768" ht="12.3" x14ac:dyDescent="0.4"/>
    <row r="769" ht="12.3" x14ac:dyDescent="0.4"/>
    <row r="770" ht="12.3" x14ac:dyDescent="0.4"/>
    <row r="771" ht="12.3" x14ac:dyDescent="0.4"/>
    <row r="772" ht="12.3" x14ac:dyDescent="0.4"/>
    <row r="773" ht="12.3" x14ac:dyDescent="0.4"/>
    <row r="774" ht="12.3" x14ac:dyDescent="0.4"/>
    <row r="775" ht="12.3" x14ac:dyDescent="0.4"/>
    <row r="776" ht="12.3" x14ac:dyDescent="0.4"/>
    <row r="777" ht="12.3" x14ac:dyDescent="0.4"/>
    <row r="778" ht="12.3" x14ac:dyDescent="0.4"/>
    <row r="779" ht="12.3" x14ac:dyDescent="0.4"/>
    <row r="780" ht="12.3" x14ac:dyDescent="0.4"/>
    <row r="781" ht="12.3" x14ac:dyDescent="0.4"/>
    <row r="782" ht="12.3" x14ac:dyDescent="0.4"/>
    <row r="783" ht="12.3" x14ac:dyDescent="0.4"/>
    <row r="784" ht="12.3" x14ac:dyDescent="0.4"/>
    <row r="785" ht="12.3" x14ac:dyDescent="0.4"/>
    <row r="786" ht="12.3" x14ac:dyDescent="0.4"/>
    <row r="787" ht="12.3" x14ac:dyDescent="0.4"/>
    <row r="788" ht="12.3" x14ac:dyDescent="0.4"/>
    <row r="789" ht="12.3" x14ac:dyDescent="0.4"/>
    <row r="790" ht="12.3" x14ac:dyDescent="0.4"/>
    <row r="791" ht="12.3" x14ac:dyDescent="0.4"/>
    <row r="792" ht="12.3" x14ac:dyDescent="0.4"/>
    <row r="793" ht="12.3" x14ac:dyDescent="0.4"/>
    <row r="794" ht="12.3" x14ac:dyDescent="0.4"/>
    <row r="795" ht="12.3" x14ac:dyDescent="0.4"/>
    <row r="796" ht="12.3" x14ac:dyDescent="0.4"/>
    <row r="797" ht="12.3" x14ac:dyDescent="0.4"/>
    <row r="798" ht="12.3" x14ac:dyDescent="0.4"/>
    <row r="799" ht="12.3" x14ac:dyDescent="0.4"/>
    <row r="800" ht="12.3" x14ac:dyDescent="0.4"/>
    <row r="801" ht="12.3" x14ac:dyDescent="0.4"/>
    <row r="802" ht="12.3" x14ac:dyDescent="0.4"/>
    <row r="803" ht="12.3" x14ac:dyDescent="0.4"/>
    <row r="804" ht="12.3" x14ac:dyDescent="0.4"/>
    <row r="805" ht="12.3" x14ac:dyDescent="0.4"/>
    <row r="806" ht="12.3" x14ac:dyDescent="0.4"/>
    <row r="807" ht="12.3" x14ac:dyDescent="0.4"/>
    <row r="808" ht="12.3" x14ac:dyDescent="0.4"/>
    <row r="809" ht="12.3" x14ac:dyDescent="0.4"/>
    <row r="810" ht="12.3" x14ac:dyDescent="0.4"/>
    <row r="811" ht="12.3" x14ac:dyDescent="0.4"/>
    <row r="812" ht="12.3" x14ac:dyDescent="0.4"/>
    <row r="813" ht="12.3" x14ac:dyDescent="0.4"/>
    <row r="814" ht="12.3" x14ac:dyDescent="0.4"/>
    <row r="815" ht="12.3" x14ac:dyDescent="0.4"/>
    <row r="816" ht="12.3" x14ac:dyDescent="0.4"/>
    <row r="817" ht="12.3" x14ac:dyDescent="0.4"/>
    <row r="818" ht="12.3" x14ac:dyDescent="0.4"/>
    <row r="819" ht="12.3" x14ac:dyDescent="0.4"/>
    <row r="820" ht="12.3" x14ac:dyDescent="0.4"/>
    <row r="821" ht="12.3" x14ac:dyDescent="0.4"/>
    <row r="822" ht="12.3" x14ac:dyDescent="0.4"/>
    <row r="823" ht="12.3" x14ac:dyDescent="0.4"/>
    <row r="824" ht="12.3" x14ac:dyDescent="0.4"/>
    <row r="825" ht="12.3" x14ac:dyDescent="0.4"/>
    <row r="826" ht="12.3" x14ac:dyDescent="0.4"/>
    <row r="827" ht="12.3" x14ac:dyDescent="0.4"/>
    <row r="828" ht="12.3" x14ac:dyDescent="0.4"/>
    <row r="829" ht="12.3" x14ac:dyDescent="0.4"/>
    <row r="830" ht="12.3" x14ac:dyDescent="0.4"/>
    <row r="831" ht="12.3" x14ac:dyDescent="0.4"/>
    <row r="832" ht="12.3" x14ac:dyDescent="0.4"/>
    <row r="833" ht="12.3" x14ac:dyDescent="0.4"/>
    <row r="834" ht="12.3" x14ac:dyDescent="0.4"/>
    <row r="835" ht="12.3" x14ac:dyDescent="0.4"/>
    <row r="836" ht="12.3" x14ac:dyDescent="0.4"/>
    <row r="837" ht="12.3" x14ac:dyDescent="0.4"/>
    <row r="838" ht="12.3" x14ac:dyDescent="0.4"/>
    <row r="839" ht="12.3" x14ac:dyDescent="0.4"/>
    <row r="840" ht="12.3" x14ac:dyDescent="0.4"/>
    <row r="841" ht="12.3" x14ac:dyDescent="0.4"/>
    <row r="842" ht="12.3" x14ac:dyDescent="0.4"/>
    <row r="843" ht="12.3" x14ac:dyDescent="0.4"/>
    <row r="844" ht="12.3" x14ac:dyDescent="0.4"/>
    <row r="845" ht="12.3" x14ac:dyDescent="0.4"/>
    <row r="846" ht="12.3" x14ac:dyDescent="0.4"/>
    <row r="847" ht="12.3" x14ac:dyDescent="0.4"/>
    <row r="848" ht="12.3" x14ac:dyDescent="0.4"/>
    <row r="849" ht="12.3" x14ac:dyDescent="0.4"/>
    <row r="850" ht="12.3" x14ac:dyDescent="0.4"/>
    <row r="851" ht="12.3" x14ac:dyDescent="0.4"/>
    <row r="852" ht="12.3" x14ac:dyDescent="0.4"/>
    <row r="853" ht="12.3" x14ac:dyDescent="0.4"/>
    <row r="854" ht="12.3" x14ac:dyDescent="0.4"/>
    <row r="855" ht="12.3" x14ac:dyDescent="0.4"/>
    <row r="856" ht="12.3" x14ac:dyDescent="0.4"/>
    <row r="857" ht="12.3" x14ac:dyDescent="0.4"/>
    <row r="858" ht="12.3" x14ac:dyDescent="0.4"/>
    <row r="859" ht="12.3" x14ac:dyDescent="0.4"/>
    <row r="860" ht="12.3" x14ac:dyDescent="0.4"/>
    <row r="861" ht="12.3" x14ac:dyDescent="0.4"/>
    <row r="862" ht="12.3" x14ac:dyDescent="0.4"/>
    <row r="863" ht="12.3" x14ac:dyDescent="0.4"/>
    <row r="864" ht="12.3" x14ac:dyDescent="0.4"/>
    <row r="865" ht="12.3" x14ac:dyDescent="0.4"/>
    <row r="866" ht="12.3" x14ac:dyDescent="0.4"/>
    <row r="867" ht="12.3" x14ac:dyDescent="0.4"/>
    <row r="868" ht="12.3" x14ac:dyDescent="0.4"/>
    <row r="869" ht="12.3" x14ac:dyDescent="0.4"/>
    <row r="870" ht="12.3" x14ac:dyDescent="0.4"/>
    <row r="871" ht="12.3" x14ac:dyDescent="0.4"/>
    <row r="872" ht="12.3" x14ac:dyDescent="0.4"/>
    <row r="873" ht="12.3" x14ac:dyDescent="0.4"/>
    <row r="874" ht="12.3" x14ac:dyDescent="0.4"/>
    <row r="875" ht="12.3" x14ac:dyDescent="0.4"/>
    <row r="876" ht="12.3" x14ac:dyDescent="0.4"/>
    <row r="877" ht="12.3" x14ac:dyDescent="0.4"/>
    <row r="878" ht="12.3" x14ac:dyDescent="0.4"/>
    <row r="879" ht="12.3" x14ac:dyDescent="0.4"/>
    <row r="880" ht="12.3" x14ac:dyDescent="0.4"/>
    <row r="881" ht="12.3" x14ac:dyDescent="0.4"/>
    <row r="882" ht="12.3" x14ac:dyDescent="0.4"/>
    <row r="883" ht="12.3" x14ac:dyDescent="0.4"/>
    <row r="884" ht="12.3" x14ac:dyDescent="0.4"/>
    <row r="885" ht="12.3" x14ac:dyDescent="0.4"/>
    <row r="886" ht="12.3" x14ac:dyDescent="0.4"/>
    <row r="887" ht="12.3" x14ac:dyDescent="0.4"/>
    <row r="888" ht="12.3" x14ac:dyDescent="0.4"/>
    <row r="889" ht="12.3" x14ac:dyDescent="0.4"/>
    <row r="890" ht="12.3" x14ac:dyDescent="0.4"/>
    <row r="891" ht="12.3" x14ac:dyDescent="0.4"/>
    <row r="892" ht="12.3" x14ac:dyDescent="0.4"/>
    <row r="893" ht="12.3" x14ac:dyDescent="0.4"/>
    <row r="894" ht="12.3" x14ac:dyDescent="0.4"/>
    <row r="895" ht="12.3" x14ac:dyDescent="0.4"/>
    <row r="896" ht="12.3" x14ac:dyDescent="0.4"/>
    <row r="897" ht="12.3" x14ac:dyDescent="0.4"/>
    <row r="898" ht="12.3" x14ac:dyDescent="0.4"/>
    <row r="899" ht="12.3" x14ac:dyDescent="0.4"/>
    <row r="900" ht="12.3" x14ac:dyDescent="0.4"/>
    <row r="901" ht="12.3" x14ac:dyDescent="0.4"/>
    <row r="902" ht="12.3" x14ac:dyDescent="0.4"/>
    <row r="903" ht="12.3" x14ac:dyDescent="0.4"/>
    <row r="904" ht="12.3" x14ac:dyDescent="0.4"/>
    <row r="905" ht="12.3" x14ac:dyDescent="0.4"/>
    <row r="906" ht="12.3" x14ac:dyDescent="0.4"/>
    <row r="907" ht="12.3" x14ac:dyDescent="0.4"/>
    <row r="908" ht="12.3" x14ac:dyDescent="0.4"/>
    <row r="909" ht="12.3" x14ac:dyDescent="0.4"/>
    <row r="910" ht="12.3" x14ac:dyDescent="0.4"/>
    <row r="911" ht="12.3" x14ac:dyDescent="0.4"/>
    <row r="912" ht="12.3" x14ac:dyDescent="0.4"/>
    <row r="913" ht="12.3" x14ac:dyDescent="0.4"/>
    <row r="914" ht="12.3" x14ac:dyDescent="0.4"/>
    <row r="915" ht="12.3" x14ac:dyDescent="0.4"/>
    <row r="916" ht="12.3" x14ac:dyDescent="0.4"/>
    <row r="917" ht="12.3" x14ac:dyDescent="0.4"/>
    <row r="918" ht="12.3" x14ac:dyDescent="0.4"/>
    <row r="919" ht="12.3" x14ac:dyDescent="0.4"/>
    <row r="920" ht="12.3" x14ac:dyDescent="0.4"/>
    <row r="921" ht="12.3" x14ac:dyDescent="0.4"/>
    <row r="922" ht="12.3" x14ac:dyDescent="0.4"/>
    <row r="923" ht="12.3" x14ac:dyDescent="0.4"/>
    <row r="924" ht="12.3" x14ac:dyDescent="0.4"/>
    <row r="925" ht="12.3" x14ac:dyDescent="0.4"/>
    <row r="926" ht="12.3" x14ac:dyDescent="0.4"/>
    <row r="927" ht="12.3" x14ac:dyDescent="0.4"/>
    <row r="928" ht="12.3" x14ac:dyDescent="0.4"/>
    <row r="929" ht="12.3" x14ac:dyDescent="0.4"/>
    <row r="930" ht="12.3" x14ac:dyDescent="0.4"/>
    <row r="931" ht="12.3" x14ac:dyDescent="0.4"/>
    <row r="932" ht="12.3" x14ac:dyDescent="0.4"/>
    <row r="933" ht="12.3" x14ac:dyDescent="0.4"/>
    <row r="934" ht="12.3" x14ac:dyDescent="0.4"/>
    <row r="935" ht="12.3" x14ac:dyDescent="0.4"/>
    <row r="936" ht="12.3" x14ac:dyDescent="0.4"/>
    <row r="937" ht="12.3" x14ac:dyDescent="0.4"/>
    <row r="938" ht="12.3" x14ac:dyDescent="0.4"/>
    <row r="939" ht="12.3" x14ac:dyDescent="0.4"/>
    <row r="940" ht="12.3" x14ac:dyDescent="0.4"/>
    <row r="941" ht="12.3" x14ac:dyDescent="0.4"/>
    <row r="942" ht="12.3" x14ac:dyDescent="0.4"/>
    <row r="943" ht="12.3" x14ac:dyDescent="0.4"/>
    <row r="944" ht="12.3" x14ac:dyDescent="0.4"/>
    <row r="945" ht="12.3" x14ac:dyDescent="0.4"/>
    <row r="946" ht="12.3" x14ac:dyDescent="0.4"/>
    <row r="947" ht="12.3" x14ac:dyDescent="0.4"/>
    <row r="948" ht="12.3" x14ac:dyDescent="0.4"/>
    <row r="949" ht="12.3" x14ac:dyDescent="0.4"/>
    <row r="950" ht="12.3" x14ac:dyDescent="0.4"/>
    <row r="951" ht="12.3" x14ac:dyDescent="0.4"/>
    <row r="952" ht="12.3" x14ac:dyDescent="0.4"/>
    <row r="953" ht="12.3" x14ac:dyDescent="0.4"/>
    <row r="954" ht="12.3" x14ac:dyDescent="0.4"/>
    <row r="955" ht="12.3" x14ac:dyDescent="0.4"/>
    <row r="956" ht="12.3" x14ac:dyDescent="0.4"/>
    <row r="957" ht="12.3" x14ac:dyDescent="0.4"/>
    <row r="958" ht="12.3" x14ac:dyDescent="0.4"/>
    <row r="959" ht="12.3" x14ac:dyDescent="0.4"/>
    <row r="960" ht="12.3" x14ac:dyDescent="0.4"/>
    <row r="961" ht="12.3" x14ac:dyDescent="0.4"/>
    <row r="962" ht="12.3" x14ac:dyDescent="0.4"/>
    <row r="963" ht="12.3" x14ac:dyDescent="0.4"/>
    <row r="964" ht="12.3" x14ac:dyDescent="0.4"/>
    <row r="965" ht="12.3" x14ac:dyDescent="0.4"/>
    <row r="966" ht="12.3" x14ac:dyDescent="0.4"/>
    <row r="967" ht="12.3" x14ac:dyDescent="0.4"/>
    <row r="968" ht="12.3" x14ac:dyDescent="0.4"/>
    <row r="969" ht="12.3" x14ac:dyDescent="0.4"/>
    <row r="970" ht="12.3" x14ac:dyDescent="0.4"/>
    <row r="971" ht="12.3" x14ac:dyDescent="0.4"/>
    <row r="972" ht="12.3" x14ac:dyDescent="0.4"/>
    <row r="973" ht="12.3" x14ac:dyDescent="0.4"/>
    <row r="974" ht="12.3" x14ac:dyDescent="0.4"/>
    <row r="975" ht="12.3" x14ac:dyDescent="0.4"/>
    <row r="976" ht="12.3" x14ac:dyDescent="0.4"/>
    <row r="977" ht="12.3" x14ac:dyDescent="0.4"/>
    <row r="978" ht="12.3" x14ac:dyDescent="0.4"/>
    <row r="979" ht="12.3" x14ac:dyDescent="0.4"/>
    <row r="980" ht="12.3" x14ac:dyDescent="0.4"/>
    <row r="981" ht="12.3" x14ac:dyDescent="0.4"/>
    <row r="982" ht="12.3" x14ac:dyDescent="0.4"/>
    <row r="983" ht="12.3" x14ac:dyDescent="0.4"/>
    <row r="984" ht="12.3" x14ac:dyDescent="0.4"/>
    <row r="985" ht="12.3" x14ac:dyDescent="0.4"/>
    <row r="986" ht="12.3" x14ac:dyDescent="0.4"/>
    <row r="987" ht="12.3" x14ac:dyDescent="0.4"/>
    <row r="988" ht="12.3" x14ac:dyDescent="0.4"/>
    <row r="989" ht="12.3" x14ac:dyDescent="0.4"/>
    <row r="990" ht="12.3" x14ac:dyDescent="0.4"/>
    <row r="991" ht="12.3" x14ac:dyDescent="0.4"/>
    <row r="992" ht="12.3" x14ac:dyDescent="0.4"/>
    <row r="993" ht="12.3" x14ac:dyDescent="0.4"/>
    <row r="994" ht="12.3" x14ac:dyDescent="0.4"/>
    <row r="995" ht="12.3" x14ac:dyDescent="0.4"/>
    <row r="996" ht="12.3" x14ac:dyDescent="0.4"/>
    <row r="997" ht="12.3" x14ac:dyDescent="0.4"/>
    <row r="998" ht="12.3" x14ac:dyDescent="0.4"/>
    <row r="999" ht="12.3" x14ac:dyDescent="0.4"/>
    <row r="1000" ht="12.3" x14ac:dyDescent="0.4"/>
  </sheetData>
  <mergeCells count="1">
    <mergeCell ref="A1:U1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E1002"/>
  <sheetViews>
    <sheetView workbookViewId="0">
      <selection activeCell="A6" sqref="A6"/>
    </sheetView>
  </sheetViews>
  <sheetFormatPr defaultColWidth="12.609375" defaultRowHeight="15.75" customHeight="1" x14ac:dyDescent="0.4"/>
  <cols>
    <col min="1" max="1" width="28.88671875" customWidth="1"/>
    <col min="2" max="2" width="23.609375" customWidth="1"/>
  </cols>
  <sheetData>
    <row r="1" spans="1:31" ht="36.299999999999997" customHeight="1" x14ac:dyDescent="0.7">
      <c r="A1" s="83" t="s">
        <v>50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</row>
    <row r="2" spans="1:31" ht="84" customHeight="1" x14ac:dyDescent="0.4">
      <c r="A2" s="24" t="s">
        <v>0</v>
      </c>
      <c r="B2" s="25" t="s">
        <v>1</v>
      </c>
      <c r="C2" s="25" t="s">
        <v>25</v>
      </c>
      <c r="D2" s="25" t="s">
        <v>26</v>
      </c>
      <c r="E2" s="25" t="s">
        <v>27</v>
      </c>
      <c r="F2" s="24" t="s">
        <v>28</v>
      </c>
      <c r="G2" s="25" t="s">
        <v>29</v>
      </c>
      <c r="H2" s="25" t="s">
        <v>30</v>
      </c>
      <c r="I2" s="25" t="s">
        <v>31</v>
      </c>
      <c r="J2" s="26" t="s">
        <v>32</v>
      </c>
      <c r="K2" s="25" t="s">
        <v>33</v>
      </c>
      <c r="L2" s="25" t="s">
        <v>34</v>
      </c>
      <c r="M2" s="25" t="s">
        <v>35</v>
      </c>
      <c r="N2" s="26" t="s">
        <v>36</v>
      </c>
      <c r="O2" s="25" t="s">
        <v>37</v>
      </c>
      <c r="P2" s="25" t="s">
        <v>38</v>
      </c>
      <c r="Q2" s="25" t="s">
        <v>39</v>
      </c>
      <c r="R2" s="25" t="s">
        <v>2</v>
      </c>
      <c r="S2" s="25" t="s">
        <v>3</v>
      </c>
      <c r="T2" s="37" t="s">
        <v>22</v>
      </c>
      <c r="U2" s="37" t="s">
        <v>23</v>
      </c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2.3" x14ac:dyDescent="0.4">
      <c r="A3" s="11" t="s">
        <v>97</v>
      </c>
      <c r="B3" s="11" t="s">
        <v>16</v>
      </c>
      <c r="C3" s="13">
        <v>20</v>
      </c>
      <c r="D3" s="11"/>
      <c r="E3" s="13"/>
      <c r="F3" s="12">
        <v>-5</v>
      </c>
      <c r="G3" s="11"/>
      <c r="H3" s="12"/>
      <c r="I3" s="12"/>
      <c r="J3" s="12">
        <v>4</v>
      </c>
      <c r="K3" s="11"/>
      <c r="L3" s="12"/>
      <c r="M3" s="12"/>
      <c r="N3" s="11"/>
      <c r="O3" s="12"/>
      <c r="P3" s="11">
        <v>4.1500000000000004</v>
      </c>
      <c r="Q3" s="11">
        <v>10</v>
      </c>
      <c r="R3" s="55" t="s">
        <v>21</v>
      </c>
      <c r="S3" s="55" t="s">
        <v>21</v>
      </c>
      <c r="T3" s="12">
        <f>(C3+F3+J3+P3+Q3)</f>
        <v>33.15</v>
      </c>
      <c r="U3" s="12" t="s">
        <v>59</v>
      </c>
    </row>
    <row r="4" spans="1:31" ht="12.3" x14ac:dyDescent="0.4">
      <c r="A4" s="55" t="s">
        <v>98</v>
      </c>
      <c r="B4" s="55" t="s">
        <v>16</v>
      </c>
      <c r="C4" s="13">
        <v>20</v>
      </c>
      <c r="D4" s="55"/>
      <c r="E4" s="13"/>
      <c r="F4" s="55"/>
      <c r="G4" s="55"/>
      <c r="H4" s="55"/>
      <c r="I4" s="55"/>
      <c r="J4" s="55"/>
      <c r="K4" s="55"/>
      <c r="L4" s="55"/>
      <c r="M4" s="55"/>
      <c r="N4" s="55"/>
      <c r="O4" s="55"/>
      <c r="P4" s="56">
        <v>4.7</v>
      </c>
      <c r="Q4" s="56">
        <v>8</v>
      </c>
      <c r="R4" s="55" t="s">
        <v>21</v>
      </c>
      <c r="S4" s="55" t="s">
        <v>21</v>
      </c>
      <c r="T4" s="55">
        <f>(C4+P4+Q4)</f>
        <v>32.700000000000003</v>
      </c>
      <c r="U4" s="55" t="s">
        <v>61</v>
      </c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ht="12.3" x14ac:dyDescent="0.4">
      <c r="A5" s="11" t="s">
        <v>99</v>
      </c>
      <c r="B5" s="55" t="s">
        <v>16</v>
      </c>
      <c r="C5" s="13">
        <v>20</v>
      </c>
      <c r="D5" s="11"/>
      <c r="E5" s="11"/>
      <c r="F5" s="12"/>
      <c r="G5" s="12"/>
      <c r="H5" s="12"/>
      <c r="I5" s="12"/>
      <c r="J5" s="12"/>
      <c r="K5" s="11"/>
      <c r="L5" s="12"/>
      <c r="M5" s="12"/>
      <c r="N5" s="12"/>
      <c r="O5" s="12"/>
      <c r="P5" s="12"/>
      <c r="Q5" s="56">
        <v>8</v>
      </c>
      <c r="R5" s="55" t="s">
        <v>21</v>
      </c>
      <c r="S5" s="55" t="s">
        <v>21</v>
      </c>
      <c r="T5" s="12">
        <f>(C5+Q5)</f>
        <v>28</v>
      </c>
      <c r="U5" s="55" t="s">
        <v>61</v>
      </c>
    </row>
    <row r="6" spans="1:31" ht="12.3" x14ac:dyDescent="0.4">
      <c r="A6" s="11" t="s">
        <v>100</v>
      </c>
      <c r="B6" s="11" t="s">
        <v>16</v>
      </c>
      <c r="C6" s="13">
        <v>20</v>
      </c>
      <c r="D6" s="11"/>
      <c r="E6" s="13">
        <v>-10</v>
      </c>
      <c r="F6" s="12"/>
      <c r="G6" s="11"/>
      <c r="H6" s="12"/>
      <c r="I6" s="12"/>
      <c r="J6" s="12"/>
      <c r="K6" s="11"/>
      <c r="L6" s="12"/>
      <c r="M6" s="12"/>
      <c r="N6" s="12"/>
      <c r="O6" s="12"/>
      <c r="P6" s="11">
        <v>4.75</v>
      </c>
      <c r="Q6" s="11">
        <v>10</v>
      </c>
      <c r="R6" s="55" t="s">
        <v>21</v>
      </c>
      <c r="S6" s="55" t="s">
        <v>21</v>
      </c>
      <c r="T6" s="12">
        <f>(C6+E6+P6+Q6)</f>
        <v>24.75</v>
      </c>
      <c r="U6" s="55" t="s">
        <v>61</v>
      </c>
    </row>
    <row r="8" spans="1:31" ht="12.3" x14ac:dyDescent="0.4"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31" ht="12.3" x14ac:dyDescent="0.4"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31" ht="12.3" x14ac:dyDescent="0.4"/>
    <row r="11" spans="1:31" ht="12.3" x14ac:dyDescent="0.4"/>
    <row r="12" spans="1:31" ht="12.3" x14ac:dyDescent="0.4"/>
    <row r="13" spans="1:31" ht="12.3" x14ac:dyDescent="0.4"/>
    <row r="14" spans="1:31" ht="12.3" x14ac:dyDescent="0.4"/>
    <row r="15" spans="1:31" ht="12.3" x14ac:dyDescent="0.4"/>
    <row r="16" spans="1:31" ht="12.3" x14ac:dyDescent="0.4"/>
    <row r="17" ht="12.3" x14ac:dyDescent="0.4"/>
    <row r="18" ht="12.3" x14ac:dyDescent="0.4"/>
    <row r="19" ht="12.3" x14ac:dyDescent="0.4"/>
    <row r="20" ht="12.3" x14ac:dyDescent="0.4"/>
    <row r="21" ht="12.3" x14ac:dyDescent="0.4"/>
    <row r="22" ht="12.3" x14ac:dyDescent="0.4"/>
    <row r="23" ht="12.3" x14ac:dyDescent="0.4"/>
    <row r="24" ht="12.3" x14ac:dyDescent="0.4"/>
    <row r="25" ht="12.3" x14ac:dyDescent="0.4"/>
    <row r="26" ht="12.3" x14ac:dyDescent="0.4"/>
    <row r="27" ht="12.3" x14ac:dyDescent="0.4"/>
    <row r="28" ht="12.3" x14ac:dyDescent="0.4"/>
    <row r="29" ht="12.3" x14ac:dyDescent="0.4"/>
    <row r="30" ht="12.3" x14ac:dyDescent="0.4"/>
    <row r="31" ht="12.3" x14ac:dyDescent="0.4"/>
    <row r="32" ht="12.3" x14ac:dyDescent="0.4"/>
    <row r="33" ht="12.3" x14ac:dyDescent="0.4"/>
    <row r="34" ht="12.3" x14ac:dyDescent="0.4"/>
    <row r="35" ht="12.3" x14ac:dyDescent="0.4"/>
    <row r="36" ht="12.3" x14ac:dyDescent="0.4"/>
    <row r="37" ht="12.3" x14ac:dyDescent="0.4"/>
    <row r="38" ht="12.3" x14ac:dyDescent="0.4"/>
    <row r="39" ht="12.3" x14ac:dyDescent="0.4"/>
    <row r="40" ht="12.3" x14ac:dyDescent="0.4"/>
    <row r="41" ht="12.3" x14ac:dyDescent="0.4"/>
    <row r="42" ht="12.3" x14ac:dyDescent="0.4"/>
    <row r="43" ht="12.3" x14ac:dyDescent="0.4"/>
    <row r="44" ht="12.3" x14ac:dyDescent="0.4"/>
    <row r="45" ht="12.3" x14ac:dyDescent="0.4"/>
    <row r="46" ht="12.3" x14ac:dyDescent="0.4"/>
    <row r="47" ht="12.3" x14ac:dyDescent="0.4"/>
    <row r="48" ht="12.3" x14ac:dyDescent="0.4"/>
    <row r="49" ht="12.3" x14ac:dyDescent="0.4"/>
    <row r="50" ht="12.3" x14ac:dyDescent="0.4"/>
    <row r="51" ht="12.3" x14ac:dyDescent="0.4"/>
    <row r="52" ht="12.3" x14ac:dyDescent="0.4"/>
    <row r="53" ht="12.3" x14ac:dyDescent="0.4"/>
    <row r="54" ht="12.3" x14ac:dyDescent="0.4"/>
    <row r="55" ht="12.3" x14ac:dyDescent="0.4"/>
    <row r="56" ht="12.3" x14ac:dyDescent="0.4"/>
    <row r="57" ht="12.3" x14ac:dyDescent="0.4"/>
    <row r="58" ht="12.3" x14ac:dyDescent="0.4"/>
    <row r="59" ht="12.3" x14ac:dyDescent="0.4"/>
    <row r="60" ht="12.3" x14ac:dyDescent="0.4"/>
    <row r="61" ht="12.3" x14ac:dyDescent="0.4"/>
    <row r="62" ht="12.3" x14ac:dyDescent="0.4"/>
    <row r="63" ht="12.3" x14ac:dyDescent="0.4"/>
    <row r="64" ht="12.3" x14ac:dyDescent="0.4"/>
    <row r="65" ht="12.3" x14ac:dyDescent="0.4"/>
    <row r="66" ht="12.3" x14ac:dyDescent="0.4"/>
    <row r="67" ht="12.3" x14ac:dyDescent="0.4"/>
    <row r="68" ht="12.3" x14ac:dyDescent="0.4"/>
    <row r="69" ht="12.3" x14ac:dyDescent="0.4"/>
    <row r="70" ht="12.3" x14ac:dyDescent="0.4"/>
    <row r="71" ht="12.3" x14ac:dyDescent="0.4"/>
    <row r="72" ht="12.3" x14ac:dyDescent="0.4"/>
    <row r="73" ht="12.3" x14ac:dyDescent="0.4"/>
    <row r="74" ht="12.3" x14ac:dyDescent="0.4"/>
    <row r="75" ht="12.3" x14ac:dyDescent="0.4"/>
    <row r="76" ht="12.3" x14ac:dyDescent="0.4"/>
    <row r="77" ht="12.3" x14ac:dyDescent="0.4"/>
    <row r="78" ht="12.3" x14ac:dyDescent="0.4"/>
    <row r="79" ht="12.3" x14ac:dyDescent="0.4"/>
    <row r="80" ht="12.3" x14ac:dyDescent="0.4"/>
    <row r="81" ht="12.3" x14ac:dyDescent="0.4"/>
    <row r="82" ht="12.3" x14ac:dyDescent="0.4"/>
    <row r="83" ht="12.3" x14ac:dyDescent="0.4"/>
    <row r="84" ht="12.3" x14ac:dyDescent="0.4"/>
    <row r="85" ht="12.3" x14ac:dyDescent="0.4"/>
    <row r="86" ht="12.3" x14ac:dyDescent="0.4"/>
    <row r="87" ht="12.3" x14ac:dyDescent="0.4"/>
    <row r="88" ht="12.3" x14ac:dyDescent="0.4"/>
    <row r="89" ht="12.3" x14ac:dyDescent="0.4"/>
    <row r="90" ht="12.3" x14ac:dyDescent="0.4"/>
    <row r="91" ht="12.3" x14ac:dyDescent="0.4"/>
    <row r="92" ht="12.3" x14ac:dyDescent="0.4"/>
    <row r="93" ht="12.3" x14ac:dyDescent="0.4"/>
    <row r="94" ht="12.3" x14ac:dyDescent="0.4"/>
    <row r="95" ht="12.3" x14ac:dyDescent="0.4"/>
    <row r="96" ht="12.3" x14ac:dyDescent="0.4"/>
    <row r="97" ht="12.3" x14ac:dyDescent="0.4"/>
    <row r="98" ht="12.3" x14ac:dyDescent="0.4"/>
    <row r="99" ht="12.3" x14ac:dyDescent="0.4"/>
    <row r="100" ht="12.3" x14ac:dyDescent="0.4"/>
    <row r="101" ht="12.3" x14ac:dyDescent="0.4"/>
    <row r="102" ht="12.3" x14ac:dyDescent="0.4"/>
    <row r="103" ht="12.3" x14ac:dyDescent="0.4"/>
    <row r="104" ht="12.3" x14ac:dyDescent="0.4"/>
    <row r="105" ht="12.3" x14ac:dyDescent="0.4"/>
    <row r="106" ht="12.3" x14ac:dyDescent="0.4"/>
    <row r="107" ht="12.3" x14ac:dyDescent="0.4"/>
    <row r="108" ht="12.3" x14ac:dyDescent="0.4"/>
    <row r="109" ht="12.3" x14ac:dyDescent="0.4"/>
    <row r="110" ht="12.3" x14ac:dyDescent="0.4"/>
    <row r="111" ht="12.3" x14ac:dyDescent="0.4"/>
    <row r="112" ht="12.3" x14ac:dyDescent="0.4"/>
    <row r="113" ht="12.3" x14ac:dyDescent="0.4"/>
    <row r="114" ht="12.3" x14ac:dyDescent="0.4"/>
    <row r="115" ht="12.3" x14ac:dyDescent="0.4"/>
    <row r="116" ht="12.3" x14ac:dyDescent="0.4"/>
    <row r="117" ht="12.3" x14ac:dyDescent="0.4"/>
    <row r="118" ht="12.3" x14ac:dyDescent="0.4"/>
    <row r="119" ht="12.3" x14ac:dyDescent="0.4"/>
    <row r="120" ht="12.3" x14ac:dyDescent="0.4"/>
    <row r="121" ht="12.3" x14ac:dyDescent="0.4"/>
    <row r="122" ht="12.3" x14ac:dyDescent="0.4"/>
    <row r="123" ht="12.3" x14ac:dyDescent="0.4"/>
    <row r="124" ht="12.3" x14ac:dyDescent="0.4"/>
    <row r="125" ht="12.3" x14ac:dyDescent="0.4"/>
    <row r="126" ht="12.3" x14ac:dyDescent="0.4"/>
    <row r="127" ht="12.3" x14ac:dyDescent="0.4"/>
    <row r="128" ht="12.3" x14ac:dyDescent="0.4"/>
    <row r="129" ht="12.3" x14ac:dyDescent="0.4"/>
    <row r="130" ht="12.3" x14ac:dyDescent="0.4"/>
    <row r="131" ht="12.3" x14ac:dyDescent="0.4"/>
    <row r="132" ht="12.3" x14ac:dyDescent="0.4"/>
    <row r="133" ht="12.3" x14ac:dyDescent="0.4"/>
    <row r="134" ht="12.3" x14ac:dyDescent="0.4"/>
    <row r="135" ht="12.3" x14ac:dyDescent="0.4"/>
    <row r="136" ht="12.3" x14ac:dyDescent="0.4"/>
    <row r="137" ht="12.3" x14ac:dyDescent="0.4"/>
    <row r="138" ht="12.3" x14ac:dyDescent="0.4"/>
    <row r="139" ht="12.3" x14ac:dyDescent="0.4"/>
    <row r="140" ht="12.3" x14ac:dyDescent="0.4"/>
    <row r="141" ht="12.3" x14ac:dyDescent="0.4"/>
    <row r="142" ht="12.3" x14ac:dyDescent="0.4"/>
    <row r="143" ht="12.3" x14ac:dyDescent="0.4"/>
    <row r="144" ht="12.3" x14ac:dyDescent="0.4"/>
    <row r="145" ht="12.3" x14ac:dyDescent="0.4"/>
    <row r="146" ht="12.3" x14ac:dyDescent="0.4"/>
    <row r="147" ht="12.3" x14ac:dyDescent="0.4"/>
    <row r="148" ht="12.3" x14ac:dyDescent="0.4"/>
    <row r="149" ht="12.3" x14ac:dyDescent="0.4"/>
    <row r="150" ht="12.3" x14ac:dyDescent="0.4"/>
    <row r="151" ht="12.3" x14ac:dyDescent="0.4"/>
    <row r="152" ht="12.3" x14ac:dyDescent="0.4"/>
    <row r="153" ht="12.3" x14ac:dyDescent="0.4"/>
    <row r="154" ht="12.3" x14ac:dyDescent="0.4"/>
    <row r="155" ht="12.3" x14ac:dyDescent="0.4"/>
    <row r="156" ht="12.3" x14ac:dyDescent="0.4"/>
    <row r="157" ht="12.3" x14ac:dyDescent="0.4"/>
    <row r="158" ht="12.3" x14ac:dyDescent="0.4"/>
    <row r="159" ht="12.3" x14ac:dyDescent="0.4"/>
    <row r="160" ht="12.3" x14ac:dyDescent="0.4"/>
    <row r="161" ht="12.3" x14ac:dyDescent="0.4"/>
    <row r="162" ht="12.3" x14ac:dyDescent="0.4"/>
    <row r="163" ht="12.3" x14ac:dyDescent="0.4"/>
    <row r="164" ht="12.3" x14ac:dyDescent="0.4"/>
    <row r="165" ht="12.3" x14ac:dyDescent="0.4"/>
    <row r="166" ht="12.3" x14ac:dyDescent="0.4"/>
    <row r="167" ht="12.3" x14ac:dyDescent="0.4"/>
    <row r="168" ht="12.3" x14ac:dyDescent="0.4"/>
    <row r="169" ht="12.3" x14ac:dyDescent="0.4"/>
    <row r="170" ht="12.3" x14ac:dyDescent="0.4"/>
    <row r="171" ht="12.3" x14ac:dyDescent="0.4"/>
    <row r="172" ht="12.3" x14ac:dyDescent="0.4"/>
    <row r="173" ht="12.3" x14ac:dyDescent="0.4"/>
    <row r="174" ht="12.3" x14ac:dyDescent="0.4"/>
    <row r="175" ht="12.3" x14ac:dyDescent="0.4"/>
    <row r="176" ht="12.3" x14ac:dyDescent="0.4"/>
    <row r="177" ht="12.3" x14ac:dyDescent="0.4"/>
    <row r="178" ht="12.3" x14ac:dyDescent="0.4"/>
    <row r="179" ht="12.3" x14ac:dyDescent="0.4"/>
    <row r="180" ht="12.3" x14ac:dyDescent="0.4"/>
    <row r="181" ht="12.3" x14ac:dyDescent="0.4"/>
    <row r="182" ht="12.3" x14ac:dyDescent="0.4"/>
    <row r="183" ht="12.3" x14ac:dyDescent="0.4"/>
    <row r="184" ht="12.3" x14ac:dyDescent="0.4"/>
    <row r="185" ht="12.3" x14ac:dyDescent="0.4"/>
    <row r="186" ht="12.3" x14ac:dyDescent="0.4"/>
    <row r="187" ht="12.3" x14ac:dyDescent="0.4"/>
    <row r="188" ht="12.3" x14ac:dyDescent="0.4"/>
    <row r="189" ht="12.3" x14ac:dyDescent="0.4"/>
    <row r="190" ht="12.3" x14ac:dyDescent="0.4"/>
    <row r="191" ht="12.3" x14ac:dyDescent="0.4"/>
    <row r="192" ht="12.3" x14ac:dyDescent="0.4"/>
    <row r="193" ht="12.3" x14ac:dyDescent="0.4"/>
    <row r="194" ht="12.3" x14ac:dyDescent="0.4"/>
    <row r="195" ht="12.3" x14ac:dyDescent="0.4"/>
    <row r="196" ht="12.3" x14ac:dyDescent="0.4"/>
    <row r="197" ht="12.3" x14ac:dyDescent="0.4"/>
    <row r="198" ht="12.3" x14ac:dyDescent="0.4"/>
    <row r="199" ht="12.3" x14ac:dyDescent="0.4"/>
    <row r="200" ht="12.3" x14ac:dyDescent="0.4"/>
    <row r="201" ht="12.3" x14ac:dyDescent="0.4"/>
    <row r="202" ht="12.3" x14ac:dyDescent="0.4"/>
    <row r="203" ht="12.3" x14ac:dyDescent="0.4"/>
    <row r="204" ht="12.3" x14ac:dyDescent="0.4"/>
    <row r="205" ht="12.3" x14ac:dyDescent="0.4"/>
    <row r="206" ht="12.3" x14ac:dyDescent="0.4"/>
    <row r="207" ht="12.3" x14ac:dyDescent="0.4"/>
    <row r="208" ht="12.3" x14ac:dyDescent="0.4"/>
    <row r="209" ht="12.3" x14ac:dyDescent="0.4"/>
    <row r="210" ht="12.3" x14ac:dyDescent="0.4"/>
    <row r="211" ht="12.3" x14ac:dyDescent="0.4"/>
    <row r="212" ht="12.3" x14ac:dyDescent="0.4"/>
    <row r="213" ht="12.3" x14ac:dyDescent="0.4"/>
    <row r="214" ht="12.3" x14ac:dyDescent="0.4"/>
    <row r="215" ht="12.3" x14ac:dyDescent="0.4"/>
    <row r="216" ht="12.3" x14ac:dyDescent="0.4"/>
    <row r="217" ht="12.3" x14ac:dyDescent="0.4"/>
    <row r="218" ht="12.3" x14ac:dyDescent="0.4"/>
    <row r="219" ht="12.3" x14ac:dyDescent="0.4"/>
    <row r="220" ht="12.3" x14ac:dyDescent="0.4"/>
    <row r="221" ht="12.3" x14ac:dyDescent="0.4"/>
    <row r="222" ht="12.3" x14ac:dyDescent="0.4"/>
    <row r="223" ht="12.3" x14ac:dyDescent="0.4"/>
    <row r="224" ht="12.3" x14ac:dyDescent="0.4"/>
    <row r="225" ht="12.3" x14ac:dyDescent="0.4"/>
    <row r="226" ht="12.3" x14ac:dyDescent="0.4"/>
    <row r="227" ht="12.3" x14ac:dyDescent="0.4"/>
    <row r="228" ht="12.3" x14ac:dyDescent="0.4"/>
    <row r="229" ht="12.3" x14ac:dyDescent="0.4"/>
    <row r="230" ht="12.3" x14ac:dyDescent="0.4"/>
    <row r="231" ht="12.3" x14ac:dyDescent="0.4"/>
    <row r="232" ht="12.3" x14ac:dyDescent="0.4"/>
    <row r="233" ht="12.3" x14ac:dyDescent="0.4"/>
    <row r="234" ht="12.3" x14ac:dyDescent="0.4"/>
    <row r="235" ht="12.3" x14ac:dyDescent="0.4"/>
    <row r="236" ht="12.3" x14ac:dyDescent="0.4"/>
    <row r="237" ht="12.3" x14ac:dyDescent="0.4"/>
    <row r="238" ht="12.3" x14ac:dyDescent="0.4"/>
    <row r="239" ht="12.3" x14ac:dyDescent="0.4"/>
    <row r="240" ht="12.3" x14ac:dyDescent="0.4"/>
    <row r="241" ht="12.3" x14ac:dyDescent="0.4"/>
    <row r="242" ht="12.3" x14ac:dyDescent="0.4"/>
    <row r="243" ht="12.3" x14ac:dyDescent="0.4"/>
    <row r="244" ht="12.3" x14ac:dyDescent="0.4"/>
    <row r="245" ht="12.3" x14ac:dyDescent="0.4"/>
    <row r="246" ht="12.3" x14ac:dyDescent="0.4"/>
    <row r="247" ht="12.3" x14ac:dyDescent="0.4"/>
    <row r="248" ht="12.3" x14ac:dyDescent="0.4"/>
    <row r="249" ht="12.3" x14ac:dyDescent="0.4"/>
    <row r="250" ht="12.3" x14ac:dyDescent="0.4"/>
    <row r="251" ht="12.3" x14ac:dyDescent="0.4"/>
    <row r="252" ht="12.3" x14ac:dyDescent="0.4"/>
    <row r="253" ht="12.3" x14ac:dyDescent="0.4"/>
    <row r="254" ht="12.3" x14ac:dyDescent="0.4"/>
    <row r="255" ht="12.3" x14ac:dyDescent="0.4"/>
    <row r="256" ht="12.3" x14ac:dyDescent="0.4"/>
    <row r="257" ht="12.3" x14ac:dyDescent="0.4"/>
    <row r="258" ht="12.3" x14ac:dyDescent="0.4"/>
    <row r="259" ht="12.3" x14ac:dyDescent="0.4"/>
    <row r="260" ht="12.3" x14ac:dyDescent="0.4"/>
    <row r="261" ht="12.3" x14ac:dyDescent="0.4"/>
    <row r="262" ht="12.3" x14ac:dyDescent="0.4"/>
    <row r="263" ht="12.3" x14ac:dyDescent="0.4"/>
    <row r="264" ht="12.3" x14ac:dyDescent="0.4"/>
    <row r="265" ht="12.3" x14ac:dyDescent="0.4"/>
    <row r="266" ht="12.3" x14ac:dyDescent="0.4"/>
    <row r="267" ht="12.3" x14ac:dyDescent="0.4"/>
    <row r="268" ht="12.3" x14ac:dyDescent="0.4"/>
    <row r="269" ht="12.3" x14ac:dyDescent="0.4"/>
    <row r="270" ht="12.3" x14ac:dyDescent="0.4"/>
    <row r="271" ht="12.3" x14ac:dyDescent="0.4"/>
    <row r="272" ht="12.3" x14ac:dyDescent="0.4"/>
    <row r="273" ht="12.3" x14ac:dyDescent="0.4"/>
    <row r="274" ht="12.3" x14ac:dyDescent="0.4"/>
    <row r="275" ht="12.3" x14ac:dyDescent="0.4"/>
    <row r="276" ht="12.3" x14ac:dyDescent="0.4"/>
    <row r="277" ht="12.3" x14ac:dyDescent="0.4"/>
    <row r="278" ht="12.3" x14ac:dyDescent="0.4"/>
    <row r="279" ht="12.3" x14ac:dyDescent="0.4"/>
    <row r="280" ht="12.3" x14ac:dyDescent="0.4"/>
    <row r="281" ht="12.3" x14ac:dyDescent="0.4"/>
    <row r="282" ht="12.3" x14ac:dyDescent="0.4"/>
    <row r="283" ht="12.3" x14ac:dyDescent="0.4"/>
    <row r="284" ht="12.3" x14ac:dyDescent="0.4"/>
    <row r="285" ht="12.3" x14ac:dyDescent="0.4"/>
    <row r="286" ht="12.3" x14ac:dyDescent="0.4"/>
    <row r="287" ht="12.3" x14ac:dyDescent="0.4"/>
    <row r="288" ht="12.3" x14ac:dyDescent="0.4"/>
    <row r="289" ht="12.3" x14ac:dyDescent="0.4"/>
    <row r="290" ht="12.3" x14ac:dyDescent="0.4"/>
    <row r="291" ht="12.3" x14ac:dyDescent="0.4"/>
    <row r="292" ht="12.3" x14ac:dyDescent="0.4"/>
    <row r="293" ht="12.3" x14ac:dyDescent="0.4"/>
    <row r="294" ht="12.3" x14ac:dyDescent="0.4"/>
    <row r="295" ht="12.3" x14ac:dyDescent="0.4"/>
    <row r="296" ht="12.3" x14ac:dyDescent="0.4"/>
    <row r="297" ht="12.3" x14ac:dyDescent="0.4"/>
    <row r="298" ht="12.3" x14ac:dyDescent="0.4"/>
    <row r="299" ht="12.3" x14ac:dyDescent="0.4"/>
    <row r="300" ht="12.3" x14ac:dyDescent="0.4"/>
    <row r="301" ht="12.3" x14ac:dyDescent="0.4"/>
    <row r="302" ht="12.3" x14ac:dyDescent="0.4"/>
    <row r="303" ht="12.3" x14ac:dyDescent="0.4"/>
    <row r="304" ht="12.3" x14ac:dyDescent="0.4"/>
    <row r="305" ht="12.3" x14ac:dyDescent="0.4"/>
    <row r="306" ht="12.3" x14ac:dyDescent="0.4"/>
    <row r="307" ht="12.3" x14ac:dyDescent="0.4"/>
    <row r="308" ht="12.3" x14ac:dyDescent="0.4"/>
    <row r="309" ht="12.3" x14ac:dyDescent="0.4"/>
    <row r="310" ht="12.3" x14ac:dyDescent="0.4"/>
    <row r="311" ht="12.3" x14ac:dyDescent="0.4"/>
    <row r="312" ht="12.3" x14ac:dyDescent="0.4"/>
    <row r="313" ht="12.3" x14ac:dyDescent="0.4"/>
    <row r="314" ht="12.3" x14ac:dyDescent="0.4"/>
    <row r="315" ht="12.3" x14ac:dyDescent="0.4"/>
    <row r="316" ht="12.3" x14ac:dyDescent="0.4"/>
    <row r="317" ht="12.3" x14ac:dyDescent="0.4"/>
    <row r="318" ht="12.3" x14ac:dyDescent="0.4"/>
    <row r="319" ht="12.3" x14ac:dyDescent="0.4"/>
    <row r="320" ht="12.3" x14ac:dyDescent="0.4"/>
    <row r="321" ht="12.3" x14ac:dyDescent="0.4"/>
    <row r="322" ht="12.3" x14ac:dyDescent="0.4"/>
    <row r="323" ht="12.3" x14ac:dyDescent="0.4"/>
    <row r="324" ht="12.3" x14ac:dyDescent="0.4"/>
    <row r="325" ht="12.3" x14ac:dyDescent="0.4"/>
    <row r="326" ht="12.3" x14ac:dyDescent="0.4"/>
    <row r="327" ht="12.3" x14ac:dyDescent="0.4"/>
    <row r="328" ht="12.3" x14ac:dyDescent="0.4"/>
    <row r="329" ht="12.3" x14ac:dyDescent="0.4"/>
    <row r="330" ht="12.3" x14ac:dyDescent="0.4"/>
    <row r="331" ht="12.3" x14ac:dyDescent="0.4"/>
    <row r="332" ht="12.3" x14ac:dyDescent="0.4"/>
    <row r="333" ht="12.3" x14ac:dyDescent="0.4"/>
    <row r="334" ht="12.3" x14ac:dyDescent="0.4"/>
    <row r="335" ht="12.3" x14ac:dyDescent="0.4"/>
    <row r="336" ht="12.3" x14ac:dyDescent="0.4"/>
    <row r="337" ht="12.3" x14ac:dyDescent="0.4"/>
    <row r="338" ht="12.3" x14ac:dyDescent="0.4"/>
    <row r="339" ht="12.3" x14ac:dyDescent="0.4"/>
    <row r="340" ht="12.3" x14ac:dyDescent="0.4"/>
    <row r="341" ht="12.3" x14ac:dyDescent="0.4"/>
    <row r="342" ht="12.3" x14ac:dyDescent="0.4"/>
    <row r="343" ht="12.3" x14ac:dyDescent="0.4"/>
    <row r="344" ht="12.3" x14ac:dyDescent="0.4"/>
    <row r="345" ht="12.3" x14ac:dyDescent="0.4"/>
    <row r="346" ht="12.3" x14ac:dyDescent="0.4"/>
    <row r="347" ht="12.3" x14ac:dyDescent="0.4"/>
    <row r="348" ht="12.3" x14ac:dyDescent="0.4"/>
    <row r="349" ht="12.3" x14ac:dyDescent="0.4"/>
    <row r="350" ht="12.3" x14ac:dyDescent="0.4"/>
    <row r="351" ht="12.3" x14ac:dyDescent="0.4"/>
    <row r="352" ht="12.3" x14ac:dyDescent="0.4"/>
    <row r="353" ht="12.3" x14ac:dyDescent="0.4"/>
    <row r="354" ht="12.3" x14ac:dyDescent="0.4"/>
    <row r="355" ht="12.3" x14ac:dyDescent="0.4"/>
    <row r="356" ht="12.3" x14ac:dyDescent="0.4"/>
    <row r="357" ht="12.3" x14ac:dyDescent="0.4"/>
    <row r="358" ht="12.3" x14ac:dyDescent="0.4"/>
    <row r="359" ht="12.3" x14ac:dyDescent="0.4"/>
    <row r="360" ht="12.3" x14ac:dyDescent="0.4"/>
    <row r="361" ht="12.3" x14ac:dyDescent="0.4"/>
    <row r="362" ht="12.3" x14ac:dyDescent="0.4"/>
    <row r="363" ht="12.3" x14ac:dyDescent="0.4"/>
    <row r="364" ht="12.3" x14ac:dyDescent="0.4"/>
    <row r="365" ht="12.3" x14ac:dyDescent="0.4"/>
    <row r="366" ht="12.3" x14ac:dyDescent="0.4"/>
    <row r="367" ht="12.3" x14ac:dyDescent="0.4"/>
    <row r="368" ht="12.3" x14ac:dyDescent="0.4"/>
    <row r="369" ht="12.3" x14ac:dyDescent="0.4"/>
    <row r="370" ht="12.3" x14ac:dyDescent="0.4"/>
    <row r="371" ht="12.3" x14ac:dyDescent="0.4"/>
    <row r="372" ht="12.3" x14ac:dyDescent="0.4"/>
    <row r="373" ht="12.3" x14ac:dyDescent="0.4"/>
    <row r="374" ht="12.3" x14ac:dyDescent="0.4"/>
    <row r="375" ht="12.3" x14ac:dyDescent="0.4"/>
    <row r="376" ht="12.3" x14ac:dyDescent="0.4"/>
    <row r="377" ht="12.3" x14ac:dyDescent="0.4"/>
    <row r="378" ht="12.3" x14ac:dyDescent="0.4"/>
    <row r="379" ht="12.3" x14ac:dyDescent="0.4"/>
    <row r="380" ht="12.3" x14ac:dyDescent="0.4"/>
    <row r="381" ht="12.3" x14ac:dyDescent="0.4"/>
    <row r="382" ht="12.3" x14ac:dyDescent="0.4"/>
    <row r="383" ht="12.3" x14ac:dyDescent="0.4"/>
    <row r="384" ht="12.3" x14ac:dyDescent="0.4"/>
    <row r="385" ht="12.3" x14ac:dyDescent="0.4"/>
    <row r="386" ht="12.3" x14ac:dyDescent="0.4"/>
    <row r="387" ht="12.3" x14ac:dyDescent="0.4"/>
    <row r="388" ht="12.3" x14ac:dyDescent="0.4"/>
    <row r="389" ht="12.3" x14ac:dyDescent="0.4"/>
    <row r="390" ht="12.3" x14ac:dyDescent="0.4"/>
    <row r="391" ht="12.3" x14ac:dyDescent="0.4"/>
    <row r="392" ht="12.3" x14ac:dyDescent="0.4"/>
    <row r="393" ht="12.3" x14ac:dyDescent="0.4"/>
    <row r="394" ht="12.3" x14ac:dyDescent="0.4"/>
    <row r="395" ht="12.3" x14ac:dyDescent="0.4"/>
    <row r="396" ht="12.3" x14ac:dyDescent="0.4"/>
    <row r="397" ht="12.3" x14ac:dyDescent="0.4"/>
    <row r="398" ht="12.3" x14ac:dyDescent="0.4"/>
    <row r="399" ht="12.3" x14ac:dyDescent="0.4"/>
    <row r="400" ht="12.3" x14ac:dyDescent="0.4"/>
    <row r="401" ht="12.3" x14ac:dyDescent="0.4"/>
    <row r="402" ht="12.3" x14ac:dyDescent="0.4"/>
    <row r="403" ht="12.3" x14ac:dyDescent="0.4"/>
    <row r="404" ht="12.3" x14ac:dyDescent="0.4"/>
    <row r="405" ht="12.3" x14ac:dyDescent="0.4"/>
    <row r="406" ht="12.3" x14ac:dyDescent="0.4"/>
    <row r="407" ht="12.3" x14ac:dyDescent="0.4"/>
    <row r="408" ht="12.3" x14ac:dyDescent="0.4"/>
    <row r="409" ht="12.3" x14ac:dyDescent="0.4"/>
    <row r="410" ht="12.3" x14ac:dyDescent="0.4"/>
    <row r="411" ht="12.3" x14ac:dyDescent="0.4"/>
    <row r="412" ht="12.3" x14ac:dyDescent="0.4"/>
    <row r="413" ht="12.3" x14ac:dyDescent="0.4"/>
    <row r="414" ht="12.3" x14ac:dyDescent="0.4"/>
    <row r="415" ht="12.3" x14ac:dyDescent="0.4"/>
    <row r="416" ht="12.3" x14ac:dyDescent="0.4"/>
    <row r="417" ht="12.3" x14ac:dyDescent="0.4"/>
    <row r="418" ht="12.3" x14ac:dyDescent="0.4"/>
    <row r="419" ht="12.3" x14ac:dyDescent="0.4"/>
    <row r="420" ht="12.3" x14ac:dyDescent="0.4"/>
    <row r="421" ht="12.3" x14ac:dyDescent="0.4"/>
    <row r="422" ht="12.3" x14ac:dyDescent="0.4"/>
    <row r="423" ht="12.3" x14ac:dyDescent="0.4"/>
    <row r="424" ht="12.3" x14ac:dyDescent="0.4"/>
    <row r="425" ht="12.3" x14ac:dyDescent="0.4"/>
    <row r="426" ht="12.3" x14ac:dyDescent="0.4"/>
    <row r="427" ht="12.3" x14ac:dyDescent="0.4"/>
    <row r="428" ht="12.3" x14ac:dyDescent="0.4"/>
    <row r="429" ht="12.3" x14ac:dyDescent="0.4"/>
    <row r="430" ht="12.3" x14ac:dyDescent="0.4"/>
    <row r="431" ht="12.3" x14ac:dyDescent="0.4"/>
    <row r="432" ht="12.3" x14ac:dyDescent="0.4"/>
    <row r="433" ht="12.3" x14ac:dyDescent="0.4"/>
    <row r="434" ht="12.3" x14ac:dyDescent="0.4"/>
    <row r="435" ht="12.3" x14ac:dyDescent="0.4"/>
    <row r="436" ht="12.3" x14ac:dyDescent="0.4"/>
    <row r="437" ht="12.3" x14ac:dyDescent="0.4"/>
    <row r="438" ht="12.3" x14ac:dyDescent="0.4"/>
    <row r="439" ht="12.3" x14ac:dyDescent="0.4"/>
    <row r="440" ht="12.3" x14ac:dyDescent="0.4"/>
    <row r="441" ht="12.3" x14ac:dyDescent="0.4"/>
    <row r="442" ht="12.3" x14ac:dyDescent="0.4"/>
    <row r="443" ht="12.3" x14ac:dyDescent="0.4"/>
    <row r="444" ht="12.3" x14ac:dyDescent="0.4"/>
    <row r="445" ht="12.3" x14ac:dyDescent="0.4"/>
    <row r="446" ht="12.3" x14ac:dyDescent="0.4"/>
    <row r="447" ht="12.3" x14ac:dyDescent="0.4"/>
    <row r="448" ht="12.3" x14ac:dyDescent="0.4"/>
    <row r="449" ht="12.3" x14ac:dyDescent="0.4"/>
    <row r="450" ht="12.3" x14ac:dyDescent="0.4"/>
    <row r="451" ht="12.3" x14ac:dyDescent="0.4"/>
    <row r="452" ht="12.3" x14ac:dyDescent="0.4"/>
    <row r="453" ht="12.3" x14ac:dyDescent="0.4"/>
    <row r="454" ht="12.3" x14ac:dyDescent="0.4"/>
    <row r="455" ht="12.3" x14ac:dyDescent="0.4"/>
    <row r="456" ht="12.3" x14ac:dyDescent="0.4"/>
    <row r="457" ht="12.3" x14ac:dyDescent="0.4"/>
    <row r="458" ht="12.3" x14ac:dyDescent="0.4"/>
    <row r="459" ht="12.3" x14ac:dyDescent="0.4"/>
    <row r="460" ht="12.3" x14ac:dyDescent="0.4"/>
    <row r="461" ht="12.3" x14ac:dyDescent="0.4"/>
    <row r="462" ht="12.3" x14ac:dyDescent="0.4"/>
    <row r="463" ht="12.3" x14ac:dyDescent="0.4"/>
    <row r="464" ht="12.3" x14ac:dyDescent="0.4"/>
    <row r="465" ht="12.3" x14ac:dyDescent="0.4"/>
    <row r="466" ht="12.3" x14ac:dyDescent="0.4"/>
    <row r="467" ht="12.3" x14ac:dyDescent="0.4"/>
    <row r="468" ht="12.3" x14ac:dyDescent="0.4"/>
    <row r="469" ht="12.3" x14ac:dyDescent="0.4"/>
    <row r="470" ht="12.3" x14ac:dyDescent="0.4"/>
    <row r="471" ht="12.3" x14ac:dyDescent="0.4"/>
    <row r="472" ht="12.3" x14ac:dyDescent="0.4"/>
    <row r="473" ht="12.3" x14ac:dyDescent="0.4"/>
    <row r="474" ht="12.3" x14ac:dyDescent="0.4"/>
    <row r="475" ht="12.3" x14ac:dyDescent="0.4"/>
    <row r="476" ht="12.3" x14ac:dyDescent="0.4"/>
    <row r="477" ht="12.3" x14ac:dyDescent="0.4"/>
    <row r="478" ht="12.3" x14ac:dyDescent="0.4"/>
    <row r="479" ht="12.3" x14ac:dyDescent="0.4"/>
    <row r="480" ht="12.3" x14ac:dyDescent="0.4"/>
    <row r="481" ht="12.3" x14ac:dyDescent="0.4"/>
    <row r="482" ht="12.3" x14ac:dyDescent="0.4"/>
    <row r="483" ht="12.3" x14ac:dyDescent="0.4"/>
    <row r="484" ht="12.3" x14ac:dyDescent="0.4"/>
    <row r="485" ht="12.3" x14ac:dyDescent="0.4"/>
    <row r="486" ht="12.3" x14ac:dyDescent="0.4"/>
    <row r="487" ht="12.3" x14ac:dyDescent="0.4"/>
    <row r="488" ht="12.3" x14ac:dyDescent="0.4"/>
    <row r="489" ht="12.3" x14ac:dyDescent="0.4"/>
    <row r="490" ht="12.3" x14ac:dyDescent="0.4"/>
    <row r="491" ht="12.3" x14ac:dyDescent="0.4"/>
    <row r="492" ht="12.3" x14ac:dyDescent="0.4"/>
    <row r="493" ht="12.3" x14ac:dyDescent="0.4"/>
    <row r="494" ht="12.3" x14ac:dyDescent="0.4"/>
    <row r="495" ht="12.3" x14ac:dyDescent="0.4"/>
    <row r="496" ht="12.3" x14ac:dyDescent="0.4"/>
    <row r="497" ht="12.3" x14ac:dyDescent="0.4"/>
    <row r="498" ht="12.3" x14ac:dyDescent="0.4"/>
    <row r="499" ht="12.3" x14ac:dyDescent="0.4"/>
    <row r="500" ht="12.3" x14ac:dyDescent="0.4"/>
    <row r="501" ht="12.3" x14ac:dyDescent="0.4"/>
    <row r="502" ht="12.3" x14ac:dyDescent="0.4"/>
    <row r="503" ht="12.3" x14ac:dyDescent="0.4"/>
    <row r="504" ht="12.3" x14ac:dyDescent="0.4"/>
    <row r="505" ht="12.3" x14ac:dyDescent="0.4"/>
    <row r="506" ht="12.3" x14ac:dyDescent="0.4"/>
    <row r="507" ht="12.3" x14ac:dyDescent="0.4"/>
    <row r="508" ht="12.3" x14ac:dyDescent="0.4"/>
    <row r="509" ht="12.3" x14ac:dyDescent="0.4"/>
    <row r="510" ht="12.3" x14ac:dyDescent="0.4"/>
    <row r="511" ht="12.3" x14ac:dyDescent="0.4"/>
    <row r="512" ht="12.3" x14ac:dyDescent="0.4"/>
    <row r="513" ht="12.3" x14ac:dyDescent="0.4"/>
    <row r="514" ht="12.3" x14ac:dyDescent="0.4"/>
    <row r="515" ht="12.3" x14ac:dyDescent="0.4"/>
    <row r="516" ht="12.3" x14ac:dyDescent="0.4"/>
    <row r="517" ht="12.3" x14ac:dyDescent="0.4"/>
    <row r="518" ht="12.3" x14ac:dyDescent="0.4"/>
    <row r="519" ht="12.3" x14ac:dyDescent="0.4"/>
    <row r="520" ht="12.3" x14ac:dyDescent="0.4"/>
    <row r="521" ht="12.3" x14ac:dyDescent="0.4"/>
    <row r="522" ht="12.3" x14ac:dyDescent="0.4"/>
    <row r="523" ht="12.3" x14ac:dyDescent="0.4"/>
    <row r="524" ht="12.3" x14ac:dyDescent="0.4"/>
    <row r="525" ht="12.3" x14ac:dyDescent="0.4"/>
    <row r="526" ht="12.3" x14ac:dyDescent="0.4"/>
    <row r="527" ht="12.3" x14ac:dyDescent="0.4"/>
    <row r="528" ht="12.3" x14ac:dyDescent="0.4"/>
    <row r="529" ht="12.3" x14ac:dyDescent="0.4"/>
    <row r="530" ht="12.3" x14ac:dyDescent="0.4"/>
    <row r="531" ht="12.3" x14ac:dyDescent="0.4"/>
    <row r="532" ht="12.3" x14ac:dyDescent="0.4"/>
    <row r="533" ht="12.3" x14ac:dyDescent="0.4"/>
    <row r="534" ht="12.3" x14ac:dyDescent="0.4"/>
    <row r="535" ht="12.3" x14ac:dyDescent="0.4"/>
    <row r="536" ht="12.3" x14ac:dyDescent="0.4"/>
    <row r="537" ht="12.3" x14ac:dyDescent="0.4"/>
    <row r="538" ht="12.3" x14ac:dyDescent="0.4"/>
    <row r="539" ht="12.3" x14ac:dyDescent="0.4"/>
    <row r="540" ht="12.3" x14ac:dyDescent="0.4"/>
    <row r="541" ht="12.3" x14ac:dyDescent="0.4"/>
    <row r="542" ht="12.3" x14ac:dyDescent="0.4"/>
    <row r="543" ht="12.3" x14ac:dyDescent="0.4"/>
    <row r="544" ht="12.3" x14ac:dyDescent="0.4"/>
    <row r="545" ht="12.3" x14ac:dyDescent="0.4"/>
    <row r="546" ht="12.3" x14ac:dyDescent="0.4"/>
    <row r="547" ht="12.3" x14ac:dyDescent="0.4"/>
    <row r="548" ht="12.3" x14ac:dyDescent="0.4"/>
    <row r="549" ht="12.3" x14ac:dyDescent="0.4"/>
    <row r="550" ht="12.3" x14ac:dyDescent="0.4"/>
    <row r="551" ht="12.3" x14ac:dyDescent="0.4"/>
    <row r="552" ht="12.3" x14ac:dyDescent="0.4"/>
    <row r="553" ht="12.3" x14ac:dyDescent="0.4"/>
    <row r="554" ht="12.3" x14ac:dyDescent="0.4"/>
    <row r="555" ht="12.3" x14ac:dyDescent="0.4"/>
    <row r="556" ht="12.3" x14ac:dyDescent="0.4"/>
    <row r="557" ht="12.3" x14ac:dyDescent="0.4"/>
    <row r="558" ht="12.3" x14ac:dyDescent="0.4"/>
    <row r="559" ht="12.3" x14ac:dyDescent="0.4"/>
    <row r="560" ht="12.3" x14ac:dyDescent="0.4"/>
    <row r="561" ht="12.3" x14ac:dyDescent="0.4"/>
    <row r="562" ht="12.3" x14ac:dyDescent="0.4"/>
    <row r="563" ht="12.3" x14ac:dyDescent="0.4"/>
    <row r="564" ht="12.3" x14ac:dyDescent="0.4"/>
    <row r="565" ht="12.3" x14ac:dyDescent="0.4"/>
    <row r="566" ht="12.3" x14ac:dyDescent="0.4"/>
    <row r="567" ht="12.3" x14ac:dyDescent="0.4"/>
    <row r="568" ht="12.3" x14ac:dyDescent="0.4"/>
    <row r="569" ht="12.3" x14ac:dyDescent="0.4"/>
    <row r="570" ht="12.3" x14ac:dyDescent="0.4"/>
    <row r="571" ht="12.3" x14ac:dyDescent="0.4"/>
    <row r="572" ht="12.3" x14ac:dyDescent="0.4"/>
    <row r="573" ht="12.3" x14ac:dyDescent="0.4"/>
    <row r="574" ht="12.3" x14ac:dyDescent="0.4"/>
    <row r="575" ht="12.3" x14ac:dyDescent="0.4"/>
    <row r="576" ht="12.3" x14ac:dyDescent="0.4"/>
    <row r="577" ht="12.3" x14ac:dyDescent="0.4"/>
    <row r="578" ht="12.3" x14ac:dyDescent="0.4"/>
    <row r="579" ht="12.3" x14ac:dyDescent="0.4"/>
    <row r="580" ht="12.3" x14ac:dyDescent="0.4"/>
    <row r="581" ht="12.3" x14ac:dyDescent="0.4"/>
    <row r="582" ht="12.3" x14ac:dyDescent="0.4"/>
    <row r="583" ht="12.3" x14ac:dyDescent="0.4"/>
    <row r="584" ht="12.3" x14ac:dyDescent="0.4"/>
    <row r="585" ht="12.3" x14ac:dyDescent="0.4"/>
    <row r="586" ht="12.3" x14ac:dyDescent="0.4"/>
    <row r="587" ht="12.3" x14ac:dyDescent="0.4"/>
    <row r="588" ht="12.3" x14ac:dyDescent="0.4"/>
    <row r="589" ht="12.3" x14ac:dyDescent="0.4"/>
    <row r="590" ht="12.3" x14ac:dyDescent="0.4"/>
    <row r="591" ht="12.3" x14ac:dyDescent="0.4"/>
    <row r="592" ht="12.3" x14ac:dyDescent="0.4"/>
    <row r="593" ht="12.3" x14ac:dyDescent="0.4"/>
    <row r="594" ht="12.3" x14ac:dyDescent="0.4"/>
    <row r="595" ht="12.3" x14ac:dyDescent="0.4"/>
    <row r="596" ht="12.3" x14ac:dyDescent="0.4"/>
    <row r="597" ht="12.3" x14ac:dyDescent="0.4"/>
    <row r="598" ht="12.3" x14ac:dyDescent="0.4"/>
    <row r="599" ht="12.3" x14ac:dyDescent="0.4"/>
    <row r="600" ht="12.3" x14ac:dyDescent="0.4"/>
    <row r="601" ht="12.3" x14ac:dyDescent="0.4"/>
    <row r="602" ht="12.3" x14ac:dyDescent="0.4"/>
    <row r="603" ht="12.3" x14ac:dyDescent="0.4"/>
    <row r="604" ht="12.3" x14ac:dyDescent="0.4"/>
    <row r="605" ht="12.3" x14ac:dyDescent="0.4"/>
    <row r="606" ht="12.3" x14ac:dyDescent="0.4"/>
    <row r="607" ht="12.3" x14ac:dyDescent="0.4"/>
    <row r="608" ht="12.3" x14ac:dyDescent="0.4"/>
    <row r="609" ht="12.3" x14ac:dyDescent="0.4"/>
    <row r="610" ht="12.3" x14ac:dyDescent="0.4"/>
    <row r="611" ht="12.3" x14ac:dyDescent="0.4"/>
    <row r="612" ht="12.3" x14ac:dyDescent="0.4"/>
    <row r="613" ht="12.3" x14ac:dyDescent="0.4"/>
    <row r="614" ht="12.3" x14ac:dyDescent="0.4"/>
    <row r="615" ht="12.3" x14ac:dyDescent="0.4"/>
    <row r="616" ht="12.3" x14ac:dyDescent="0.4"/>
    <row r="617" ht="12.3" x14ac:dyDescent="0.4"/>
    <row r="618" ht="12.3" x14ac:dyDescent="0.4"/>
    <row r="619" ht="12.3" x14ac:dyDescent="0.4"/>
    <row r="620" ht="12.3" x14ac:dyDescent="0.4"/>
    <row r="621" ht="12.3" x14ac:dyDescent="0.4"/>
    <row r="622" ht="12.3" x14ac:dyDescent="0.4"/>
    <row r="623" ht="12.3" x14ac:dyDescent="0.4"/>
    <row r="624" ht="12.3" x14ac:dyDescent="0.4"/>
    <row r="625" ht="12.3" x14ac:dyDescent="0.4"/>
    <row r="626" ht="12.3" x14ac:dyDescent="0.4"/>
    <row r="627" ht="12.3" x14ac:dyDescent="0.4"/>
    <row r="628" ht="12.3" x14ac:dyDescent="0.4"/>
    <row r="629" ht="12.3" x14ac:dyDescent="0.4"/>
    <row r="630" ht="12.3" x14ac:dyDescent="0.4"/>
    <row r="631" ht="12.3" x14ac:dyDescent="0.4"/>
    <row r="632" ht="12.3" x14ac:dyDescent="0.4"/>
    <row r="633" ht="12.3" x14ac:dyDescent="0.4"/>
    <row r="634" ht="12.3" x14ac:dyDescent="0.4"/>
    <row r="635" ht="12.3" x14ac:dyDescent="0.4"/>
    <row r="636" ht="12.3" x14ac:dyDescent="0.4"/>
    <row r="637" ht="12.3" x14ac:dyDescent="0.4"/>
    <row r="638" ht="12.3" x14ac:dyDescent="0.4"/>
    <row r="639" ht="12.3" x14ac:dyDescent="0.4"/>
    <row r="640" ht="12.3" x14ac:dyDescent="0.4"/>
    <row r="641" ht="12.3" x14ac:dyDescent="0.4"/>
    <row r="642" ht="12.3" x14ac:dyDescent="0.4"/>
    <row r="643" ht="12.3" x14ac:dyDescent="0.4"/>
    <row r="644" ht="12.3" x14ac:dyDescent="0.4"/>
    <row r="645" ht="12.3" x14ac:dyDescent="0.4"/>
    <row r="646" ht="12.3" x14ac:dyDescent="0.4"/>
    <row r="647" ht="12.3" x14ac:dyDescent="0.4"/>
    <row r="648" ht="12.3" x14ac:dyDescent="0.4"/>
    <row r="649" ht="12.3" x14ac:dyDescent="0.4"/>
    <row r="650" ht="12.3" x14ac:dyDescent="0.4"/>
    <row r="651" ht="12.3" x14ac:dyDescent="0.4"/>
    <row r="652" ht="12.3" x14ac:dyDescent="0.4"/>
    <row r="653" ht="12.3" x14ac:dyDescent="0.4"/>
    <row r="654" ht="12.3" x14ac:dyDescent="0.4"/>
    <row r="655" ht="12.3" x14ac:dyDescent="0.4"/>
    <row r="656" ht="12.3" x14ac:dyDescent="0.4"/>
    <row r="657" ht="12.3" x14ac:dyDescent="0.4"/>
    <row r="658" ht="12.3" x14ac:dyDescent="0.4"/>
    <row r="659" ht="12.3" x14ac:dyDescent="0.4"/>
    <row r="660" ht="12.3" x14ac:dyDescent="0.4"/>
    <row r="661" ht="12.3" x14ac:dyDescent="0.4"/>
    <row r="662" ht="12.3" x14ac:dyDescent="0.4"/>
    <row r="663" ht="12.3" x14ac:dyDescent="0.4"/>
    <row r="664" ht="12.3" x14ac:dyDescent="0.4"/>
    <row r="665" ht="12.3" x14ac:dyDescent="0.4"/>
    <row r="666" ht="12.3" x14ac:dyDescent="0.4"/>
    <row r="667" ht="12.3" x14ac:dyDescent="0.4"/>
    <row r="668" ht="12.3" x14ac:dyDescent="0.4"/>
    <row r="669" ht="12.3" x14ac:dyDescent="0.4"/>
    <row r="670" ht="12.3" x14ac:dyDescent="0.4"/>
    <row r="671" ht="12.3" x14ac:dyDescent="0.4"/>
    <row r="672" ht="12.3" x14ac:dyDescent="0.4"/>
    <row r="673" ht="12.3" x14ac:dyDescent="0.4"/>
    <row r="674" ht="12.3" x14ac:dyDescent="0.4"/>
    <row r="675" ht="12.3" x14ac:dyDescent="0.4"/>
    <row r="676" ht="12.3" x14ac:dyDescent="0.4"/>
    <row r="677" ht="12.3" x14ac:dyDescent="0.4"/>
    <row r="678" ht="12.3" x14ac:dyDescent="0.4"/>
    <row r="679" ht="12.3" x14ac:dyDescent="0.4"/>
    <row r="680" ht="12.3" x14ac:dyDescent="0.4"/>
    <row r="681" ht="12.3" x14ac:dyDescent="0.4"/>
    <row r="682" ht="12.3" x14ac:dyDescent="0.4"/>
    <row r="683" ht="12.3" x14ac:dyDescent="0.4"/>
    <row r="684" ht="12.3" x14ac:dyDescent="0.4"/>
    <row r="685" ht="12.3" x14ac:dyDescent="0.4"/>
    <row r="686" ht="12.3" x14ac:dyDescent="0.4"/>
    <row r="687" ht="12.3" x14ac:dyDescent="0.4"/>
    <row r="688" ht="12.3" x14ac:dyDescent="0.4"/>
    <row r="689" ht="12.3" x14ac:dyDescent="0.4"/>
    <row r="690" ht="12.3" x14ac:dyDescent="0.4"/>
    <row r="691" ht="12.3" x14ac:dyDescent="0.4"/>
    <row r="692" ht="12.3" x14ac:dyDescent="0.4"/>
    <row r="693" ht="12.3" x14ac:dyDescent="0.4"/>
    <row r="694" ht="12.3" x14ac:dyDescent="0.4"/>
    <row r="695" ht="12.3" x14ac:dyDescent="0.4"/>
    <row r="696" ht="12.3" x14ac:dyDescent="0.4"/>
    <row r="697" ht="12.3" x14ac:dyDescent="0.4"/>
    <row r="698" ht="12.3" x14ac:dyDescent="0.4"/>
    <row r="699" ht="12.3" x14ac:dyDescent="0.4"/>
    <row r="700" ht="12.3" x14ac:dyDescent="0.4"/>
    <row r="701" ht="12.3" x14ac:dyDescent="0.4"/>
    <row r="702" ht="12.3" x14ac:dyDescent="0.4"/>
    <row r="703" ht="12.3" x14ac:dyDescent="0.4"/>
    <row r="704" ht="12.3" x14ac:dyDescent="0.4"/>
    <row r="705" ht="12.3" x14ac:dyDescent="0.4"/>
    <row r="706" ht="12.3" x14ac:dyDescent="0.4"/>
    <row r="707" ht="12.3" x14ac:dyDescent="0.4"/>
    <row r="708" ht="12.3" x14ac:dyDescent="0.4"/>
    <row r="709" ht="12.3" x14ac:dyDescent="0.4"/>
    <row r="710" ht="12.3" x14ac:dyDescent="0.4"/>
    <row r="711" ht="12.3" x14ac:dyDescent="0.4"/>
    <row r="712" ht="12.3" x14ac:dyDescent="0.4"/>
    <row r="713" ht="12.3" x14ac:dyDescent="0.4"/>
    <row r="714" ht="12.3" x14ac:dyDescent="0.4"/>
    <row r="715" ht="12.3" x14ac:dyDescent="0.4"/>
    <row r="716" ht="12.3" x14ac:dyDescent="0.4"/>
    <row r="717" ht="12.3" x14ac:dyDescent="0.4"/>
    <row r="718" ht="12.3" x14ac:dyDescent="0.4"/>
    <row r="719" ht="12.3" x14ac:dyDescent="0.4"/>
    <row r="720" ht="12.3" x14ac:dyDescent="0.4"/>
    <row r="721" ht="12.3" x14ac:dyDescent="0.4"/>
    <row r="722" ht="12.3" x14ac:dyDescent="0.4"/>
    <row r="723" ht="12.3" x14ac:dyDescent="0.4"/>
    <row r="724" ht="12.3" x14ac:dyDescent="0.4"/>
    <row r="725" ht="12.3" x14ac:dyDescent="0.4"/>
    <row r="726" ht="12.3" x14ac:dyDescent="0.4"/>
    <row r="727" ht="12.3" x14ac:dyDescent="0.4"/>
    <row r="728" ht="12.3" x14ac:dyDescent="0.4"/>
    <row r="729" ht="12.3" x14ac:dyDescent="0.4"/>
    <row r="730" ht="12.3" x14ac:dyDescent="0.4"/>
    <row r="731" ht="12.3" x14ac:dyDescent="0.4"/>
    <row r="732" ht="12.3" x14ac:dyDescent="0.4"/>
    <row r="733" ht="12.3" x14ac:dyDescent="0.4"/>
    <row r="734" ht="12.3" x14ac:dyDescent="0.4"/>
    <row r="735" ht="12.3" x14ac:dyDescent="0.4"/>
    <row r="736" ht="12.3" x14ac:dyDescent="0.4"/>
    <row r="737" ht="12.3" x14ac:dyDescent="0.4"/>
    <row r="738" ht="12.3" x14ac:dyDescent="0.4"/>
    <row r="739" ht="12.3" x14ac:dyDescent="0.4"/>
    <row r="740" ht="12.3" x14ac:dyDescent="0.4"/>
    <row r="741" ht="12.3" x14ac:dyDescent="0.4"/>
    <row r="742" ht="12.3" x14ac:dyDescent="0.4"/>
    <row r="743" ht="12.3" x14ac:dyDescent="0.4"/>
    <row r="744" ht="12.3" x14ac:dyDescent="0.4"/>
    <row r="745" ht="12.3" x14ac:dyDescent="0.4"/>
    <row r="746" ht="12.3" x14ac:dyDescent="0.4"/>
    <row r="747" ht="12.3" x14ac:dyDescent="0.4"/>
    <row r="748" ht="12.3" x14ac:dyDescent="0.4"/>
    <row r="749" ht="12.3" x14ac:dyDescent="0.4"/>
    <row r="750" ht="12.3" x14ac:dyDescent="0.4"/>
    <row r="751" ht="12.3" x14ac:dyDescent="0.4"/>
    <row r="752" ht="12.3" x14ac:dyDescent="0.4"/>
    <row r="753" ht="12.3" x14ac:dyDescent="0.4"/>
    <row r="754" ht="12.3" x14ac:dyDescent="0.4"/>
    <row r="755" ht="12.3" x14ac:dyDescent="0.4"/>
    <row r="756" ht="12.3" x14ac:dyDescent="0.4"/>
    <row r="757" ht="12.3" x14ac:dyDescent="0.4"/>
    <row r="758" ht="12.3" x14ac:dyDescent="0.4"/>
    <row r="759" ht="12.3" x14ac:dyDescent="0.4"/>
    <row r="760" ht="12.3" x14ac:dyDescent="0.4"/>
    <row r="761" ht="12.3" x14ac:dyDescent="0.4"/>
    <row r="762" ht="12.3" x14ac:dyDescent="0.4"/>
    <row r="763" ht="12.3" x14ac:dyDescent="0.4"/>
    <row r="764" ht="12.3" x14ac:dyDescent="0.4"/>
    <row r="765" ht="12.3" x14ac:dyDescent="0.4"/>
    <row r="766" ht="12.3" x14ac:dyDescent="0.4"/>
    <row r="767" ht="12.3" x14ac:dyDescent="0.4"/>
    <row r="768" ht="12.3" x14ac:dyDescent="0.4"/>
    <row r="769" ht="12.3" x14ac:dyDescent="0.4"/>
    <row r="770" ht="12.3" x14ac:dyDescent="0.4"/>
    <row r="771" ht="12.3" x14ac:dyDescent="0.4"/>
    <row r="772" ht="12.3" x14ac:dyDescent="0.4"/>
    <row r="773" ht="12.3" x14ac:dyDescent="0.4"/>
    <row r="774" ht="12.3" x14ac:dyDescent="0.4"/>
    <row r="775" ht="12.3" x14ac:dyDescent="0.4"/>
    <row r="776" ht="12.3" x14ac:dyDescent="0.4"/>
    <row r="777" ht="12.3" x14ac:dyDescent="0.4"/>
    <row r="778" ht="12.3" x14ac:dyDescent="0.4"/>
    <row r="779" ht="12.3" x14ac:dyDescent="0.4"/>
    <row r="780" ht="12.3" x14ac:dyDescent="0.4"/>
    <row r="781" ht="12.3" x14ac:dyDescent="0.4"/>
    <row r="782" ht="12.3" x14ac:dyDescent="0.4"/>
    <row r="783" ht="12.3" x14ac:dyDescent="0.4"/>
    <row r="784" ht="12.3" x14ac:dyDescent="0.4"/>
    <row r="785" ht="12.3" x14ac:dyDescent="0.4"/>
    <row r="786" ht="12.3" x14ac:dyDescent="0.4"/>
    <row r="787" ht="12.3" x14ac:dyDescent="0.4"/>
    <row r="788" ht="12.3" x14ac:dyDescent="0.4"/>
    <row r="789" ht="12.3" x14ac:dyDescent="0.4"/>
    <row r="790" ht="12.3" x14ac:dyDescent="0.4"/>
    <row r="791" ht="12.3" x14ac:dyDescent="0.4"/>
    <row r="792" ht="12.3" x14ac:dyDescent="0.4"/>
    <row r="793" ht="12.3" x14ac:dyDescent="0.4"/>
    <row r="794" ht="12.3" x14ac:dyDescent="0.4"/>
    <row r="795" ht="12.3" x14ac:dyDescent="0.4"/>
    <row r="796" ht="12.3" x14ac:dyDescent="0.4"/>
    <row r="797" ht="12.3" x14ac:dyDescent="0.4"/>
    <row r="798" ht="12.3" x14ac:dyDescent="0.4"/>
    <row r="799" ht="12.3" x14ac:dyDescent="0.4"/>
    <row r="800" ht="12.3" x14ac:dyDescent="0.4"/>
    <row r="801" ht="12.3" x14ac:dyDescent="0.4"/>
    <row r="802" ht="12.3" x14ac:dyDescent="0.4"/>
    <row r="803" ht="12.3" x14ac:dyDescent="0.4"/>
    <row r="804" ht="12.3" x14ac:dyDescent="0.4"/>
    <row r="805" ht="12.3" x14ac:dyDescent="0.4"/>
    <row r="806" ht="12.3" x14ac:dyDescent="0.4"/>
    <row r="807" ht="12.3" x14ac:dyDescent="0.4"/>
    <row r="808" ht="12.3" x14ac:dyDescent="0.4"/>
    <row r="809" ht="12.3" x14ac:dyDescent="0.4"/>
    <row r="810" ht="12.3" x14ac:dyDescent="0.4"/>
    <row r="811" ht="12.3" x14ac:dyDescent="0.4"/>
    <row r="812" ht="12.3" x14ac:dyDescent="0.4"/>
    <row r="813" ht="12.3" x14ac:dyDescent="0.4"/>
    <row r="814" ht="12.3" x14ac:dyDescent="0.4"/>
    <row r="815" ht="12.3" x14ac:dyDescent="0.4"/>
    <row r="816" ht="12.3" x14ac:dyDescent="0.4"/>
    <row r="817" ht="12.3" x14ac:dyDescent="0.4"/>
    <row r="818" ht="12.3" x14ac:dyDescent="0.4"/>
    <row r="819" ht="12.3" x14ac:dyDescent="0.4"/>
    <row r="820" ht="12.3" x14ac:dyDescent="0.4"/>
    <row r="821" ht="12.3" x14ac:dyDescent="0.4"/>
    <row r="822" ht="12.3" x14ac:dyDescent="0.4"/>
    <row r="823" ht="12.3" x14ac:dyDescent="0.4"/>
    <row r="824" ht="12.3" x14ac:dyDescent="0.4"/>
    <row r="825" ht="12.3" x14ac:dyDescent="0.4"/>
    <row r="826" ht="12.3" x14ac:dyDescent="0.4"/>
    <row r="827" ht="12.3" x14ac:dyDescent="0.4"/>
    <row r="828" ht="12.3" x14ac:dyDescent="0.4"/>
    <row r="829" ht="12.3" x14ac:dyDescent="0.4"/>
    <row r="830" ht="12.3" x14ac:dyDescent="0.4"/>
    <row r="831" ht="12.3" x14ac:dyDescent="0.4"/>
    <row r="832" ht="12.3" x14ac:dyDescent="0.4"/>
    <row r="833" ht="12.3" x14ac:dyDescent="0.4"/>
    <row r="834" ht="12.3" x14ac:dyDescent="0.4"/>
    <row r="835" ht="12.3" x14ac:dyDescent="0.4"/>
    <row r="836" ht="12.3" x14ac:dyDescent="0.4"/>
    <row r="837" ht="12.3" x14ac:dyDescent="0.4"/>
    <row r="838" ht="12.3" x14ac:dyDescent="0.4"/>
    <row r="839" ht="12.3" x14ac:dyDescent="0.4"/>
    <row r="840" ht="12.3" x14ac:dyDescent="0.4"/>
    <row r="841" ht="12.3" x14ac:dyDescent="0.4"/>
    <row r="842" ht="12.3" x14ac:dyDescent="0.4"/>
    <row r="843" ht="12.3" x14ac:dyDescent="0.4"/>
    <row r="844" ht="12.3" x14ac:dyDescent="0.4"/>
    <row r="845" ht="12.3" x14ac:dyDescent="0.4"/>
    <row r="846" ht="12.3" x14ac:dyDescent="0.4"/>
    <row r="847" ht="12.3" x14ac:dyDescent="0.4"/>
    <row r="848" ht="12.3" x14ac:dyDescent="0.4"/>
    <row r="849" ht="12.3" x14ac:dyDescent="0.4"/>
    <row r="850" ht="12.3" x14ac:dyDescent="0.4"/>
    <row r="851" ht="12.3" x14ac:dyDescent="0.4"/>
    <row r="852" ht="12.3" x14ac:dyDescent="0.4"/>
    <row r="853" ht="12.3" x14ac:dyDescent="0.4"/>
    <row r="854" ht="12.3" x14ac:dyDescent="0.4"/>
    <row r="855" ht="12.3" x14ac:dyDescent="0.4"/>
    <row r="856" ht="12.3" x14ac:dyDescent="0.4"/>
    <row r="857" ht="12.3" x14ac:dyDescent="0.4"/>
    <row r="858" ht="12.3" x14ac:dyDescent="0.4"/>
    <row r="859" ht="12.3" x14ac:dyDescent="0.4"/>
    <row r="860" ht="12.3" x14ac:dyDescent="0.4"/>
    <row r="861" ht="12.3" x14ac:dyDescent="0.4"/>
    <row r="862" ht="12.3" x14ac:dyDescent="0.4"/>
    <row r="863" ht="12.3" x14ac:dyDescent="0.4"/>
    <row r="864" ht="12.3" x14ac:dyDescent="0.4"/>
    <row r="865" ht="12.3" x14ac:dyDescent="0.4"/>
    <row r="866" ht="12.3" x14ac:dyDescent="0.4"/>
    <row r="867" ht="12.3" x14ac:dyDescent="0.4"/>
    <row r="868" ht="12.3" x14ac:dyDescent="0.4"/>
    <row r="869" ht="12.3" x14ac:dyDescent="0.4"/>
    <row r="870" ht="12.3" x14ac:dyDescent="0.4"/>
    <row r="871" ht="12.3" x14ac:dyDescent="0.4"/>
    <row r="872" ht="12.3" x14ac:dyDescent="0.4"/>
    <row r="873" ht="12.3" x14ac:dyDescent="0.4"/>
    <row r="874" ht="12.3" x14ac:dyDescent="0.4"/>
    <row r="875" ht="12.3" x14ac:dyDescent="0.4"/>
    <row r="876" ht="12.3" x14ac:dyDescent="0.4"/>
    <row r="877" ht="12.3" x14ac:dyDescent="0.4"/>
    <row r="878" ht="12.3" x14ac:dyDescent="0.4"/>
    <row r="879" ht="12.3" x14ac:dyDescent="0.4"/>
    <row r="880" ht="12.3" x14ac:dyDescent="0.4"/>
    <row r="881" ht="12.3" x14ac:dyDescent="0.4"/>
    <row r="882" ht="12.3" x14ac:dyDescent="0.4"/>
    <row r="883" ht="12.3" x14ac:dyDescent="0.4"/>
    <row r="884" ht="12.3" x14ac:dyDescent="0.4"/>
    <row r="885" ht="12.3" x14ac:dyDescent="0.4"/>
    <row r="886" ht="12.3" x14ac:dyDescent="0.4"/>
    <row r="887" ht="12.3" x14ac:dyDescent="0.4"/>
    <row r="888" ht="12.3" x14ac:dyDescent="0.4"/>
    <row r="889" ht="12.3" x14ac:dyDescent="0.4"/>
    <row r="890" ht="12.3" x14ac:dyDescent="0.4"/>
    <row r="891" ht="12.3" x14ac:dyDescent="0.4"/>
    <row r="892" ht="12.3" x14ac:dyDescent="0.4"/>
    <row r="893" ht="12.3" x14ac:dyDescent="0.4"/>
    <row r="894" ht="12.3" x14ac:dyDescent="0.4"/>
    <row r="895" ht="12.3" x14ac:dyDescent="0.4"/>
    <row r="896" ht="12.3" x14ac:dyDescent="0.4"/>
    <row r="897" ht="12.3" x14ac:dyDescent="0.4"/>
    <row r="898" ht="12.3" x14ac:dyDescent="0.4"/>
    <row r="899" ht="12.3" x14ac:dyDescent="0.4"/>
    <row r="900" ht="12.3" x14ac:dyDescent="0.4"/>
    <row r="901" ht="12.3" x14ac:dyDescent="0.4"/>
    <row r="902" ht="12.3" x14ac:dyDescent="0.4"/>
    <row r="903" ht="12.3" x14ac:dyDescent="0.4"/>
    <row r="904" ht="12.3" x14ac:dyDescent="0.4"/>
    <row r="905" ht="12.3" x14ac:dyDescent="0.4"/>
    <row r="906" ht="12.3" x14ac:dyDescent="0.4"/>
    <row r="907" ht="12.3" x14ac:dyDescent="0.4"/>
    <row r="908" ht="12.3" x14ac:dyDescent="0.4"/>
    <row r="909" ht="12.3" x14ac:dyDescent="0.4"/>
    <row r="910" ht="12.3" x14ac:dyDescent="0.4"/>
    <row r="911" ht="12.3" x14ac:dyDescent="0.4"/>
    <row r="912" ht="12.3" x14ac:dyDescent="0.4"/>
    <row r="913" ht="12.3" x14ac:dyDescent="0.4"/>
    <row r="914" ht="12.3" x14ac:dyDescent="0.4"/>
    <row r="915" ht="12.3" x14ac:dyDescent="0.4"/>
    <row r="916" ht="12.3" x14ac:dyDescent="0.4"/>
    <row r="917" ht="12.3" x14ac:dyDescent="0.4"/>
    <row r="918" ht="12.3" x14ac:dyDescent="0.4"/>
    <row r="919" ht="12.3" x14ac:dyDescent="0.4"/>
    <row r="920" ht="12.3" x14ac:dyDescent="0.4"/>
    <row r="921" ht="12.3" x14ac:dyDescent="0.4"/>
    <row r="922" ht="12.3" x14ac:dyDescent="0.4"/>
    <row r="923" ht="12.3" x14ac:dyDescent="0.4"/>
    <row r="924" ht="12.3" x14ac:dyDescent="0.4"/>
    <row r="925" ht="12.3" x14ac:dyDescent="0.4"/>
    <row r="926" ht="12.3" x14ac:dyDescent="0.4"/>
    <row r="927" ht="12.3" x14ac:dyDescent="0.4"/>
    <row r="928" ht="12.3" x14ac:dyDescent="0.4"/>
    <row r="929" ht="12.3" x14ac:dyDescent="0.4"/>
    <row r="930" ht="12.3" x14ac:dyDescent="0.4"/>
    <row r="931" ht="12.3" x14ac:dyDescent="0.4"/>
    <row r="932" ht="12.3" x14ac:dyDescent="0.4"/>
    <row r="933" ht="12.3" x14ac:dyDescent="0.4"/>
    <row r="934" ht="12.3" x14ac:dyDescent="0.4"/>
    <row r="935" ht="12.3" x14ac:dyDescent="0.4"/>
    <row r="936" ht="12.3" x14ac:dyDescent="0.4"/>
    <row r="937" ht="12.3" x14ac:dyDescent="0.4"/>
    <row r="938" ht="12.3" x14ac:dyDescent="0.4"/>
    <row r="939" ht="12.3" x14ac:dyDescent="0.4"/>
    <row r="940" ht="12.3" x14ac:dyDescent="0.4"/>
    <row r="941" ht="12.3" x14ac:dyDescent="0.4"/>
    <row r="942" ht="12.3" x14ac:dyDescent="0.4"/>
    <row r="943" ht="12.3" x14ac:dyDescent="0.4"/>
    <row r="944" ht="12.3" x14ac:dyDescent="0.4"/>
    <row r="945" ht="12.3" x14ac:dyDescent="0.4"/>
    <row r="946" ht="12.3" x14ac:dyDescent="0.4"/>
    <row r="947" ht="12.3" x14ac:dyDescent="0.4"/>
    <row r="948" ht="12.3" x14ac:dyDescent="0.4"/>
    <row r="949" ht="12.3" x14ac:dyDescent="0.4"/>
    <row r="950" ht="12.3" x14ac:dyDescent="0.4"/>
    <row r="951" ht="12.3" x14ac:dyDescent="0.4"/>
    <row r="952" ht="12.3" x14ac:dyDescent="0.4"/>
    <row r="953" ht="12.3" x14ac:dyDescent="0.4"/>
    <row r="954" ht="12.3" x14ac:dyDescent="0.4"/>
    <row r="955" ht="12.3" x14ac:dyDescent="0.4"/>
    <row r="956" ht="12.3" x14ac:dyDescent="0.4"/>
    <row r="957" ht="12.3" x14ac:dyDescent="0.4"/>
    <row r="958" ht="12.3" x14ac:dyDescent="0.4"/>
    <row r="959" ht="12.3" x14ac:dyDescent="0.4"/>
    <row r="960" ht="12.3" x14ac:dyDescent="0.4"/>
    <row r="961" ht="12.3" x14ac:dyDescent="0.4"/>
    <row r="962" ht="12.3" x14ac:dyDescent="0.4"/>
    <row r="963" ht="12.3" x14ac:dyDescent="0.4"/>
    <row r="964" ht="12.3" x14ac:dyDescent="0.4"/>
    <row r="965" ht="12.3" x14ac:dyDescent="0.4"/>
    <row r="966" ht="12.3" x14ac:dyDescent="0.4"/>
    <row r="967" ht="12.3" x14ac:dyDescent="0.4"/>
    <row r="968" ht="12.3" x14ac:dyDescent="0.4"/>
    <row r="969" ht="12.3" x14ac:dyDescent="0.4"/>
    <row r="970" ht="12.3" x14ac:dyDescent="0.4"/>
    <row r="971" ht="12.3" x14ac:dyDescent="0.4"/>
    <row r="972" ht="12.3" x14ac:dyDescent="0.4"/>
    <row r="973" ht="12.3" x14ac:dyDescent="0.4"/>
    <row r="974" ht="12.3" x14ac:dyDescent="0.4"/>
    <row r="975" ht="12.3" x14ac:dyDescent="0.4"/>
    <row r="976" ht="12.3" x14ac:dyDescent="0.4"/>
    <row r="977" ht="12.3" x14ac:dyDescent="0.4"/>
    <row r="978" ht="12.3" x14ac:dyDescent="0.4"/>
    <row r="979" ht="12.3" x14ac:dyDescent="0.4"/>
    <row r="980" ht="12.3" x14ac:dyDescent="0.4"/>
    <row r="981" ht="12.3" x14ac:dyDescent="0.4"/>
    <row r="982" ht="12.3" x14ac:dyDescent="0.4"/>
    <row r="983" ht="12.3" x14ac:dyDescent="0.4"/>
    <row r="984" ht="12.3" x14ac:dyDescent="0.4"/>
    <row r="985" ht="12.3" x14ac:dyDescent="0.4"/>
    <row r="986" ht="12.3" x14ac:dyDescent="0.4"/>
    <row r="987" ht="12.3" x14ac:dyDescent="0.4"/>
    <row r="988" ht="12.3" x14ac:dyDescent="0.4"/>
    <row r="989" ht="12.3" x14ac:dyDescent="0.4"/>
    <row r="990" ht="12.3" x14ac:dyDescent="0.4"/>
    <row r="991" ht="12.3" x14ac:dyDescent="0.4"/>
    <row r="992" ht="12.3" x14ac:dyDescent="0.4"/>
    <row r="993" ht="12.3" x14ac:dyDescent="0.4"/>
    <row r="994" ht="12.3" x14ac:dyDescent="0.4"/>
    <row r="995" ht="12.3" x14ac:dyDescent="0.4"/>
    <row r="996" ht="12.3" x14ac:dyDescent="0.4"/>
    <row r="997" ht="12.3" x14ac:dyDescent="0.4"/>
    <row r="998" ht="12.3" x14ac:dyDescent="0.4"/>
    <row r="999" ht="12.3" x14ac:dyDescent="0.4"/>
    <row r="1000" ht="12.3" x14ac:dyDescent="0.4"/>
    <row r="1001" ht="12.3" x14ac:dyDescent="0.4"/>
    <row r="1002" ht="12.3" x14ac:dyDescent="0.4"/>
  </sheetData>
  <mergeCells count="1">
    <mergeCell ref="A1:U1"/>
  </mergeCell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B1001"/>
  <sheetViews>
    <sheetView topLeftCell="A3" workbookViewId="0">
      <selection activeCell="A6" sqref="A6"/>
    </sheetView>
  </sheetViews>
  <sheetFormatPr defaultColWidth="12.609375" defaultRowHeight="15.75" customHeight="1" x14ac:dyDescent="0.4"/>
  <cols>
    <col min="1" max="1" width="22.609375" customWidth="1"/>
    <col min="2" max="2" width="29.83203125" bestFit="1" customWidth="1"/>
  </cols>
  <sheetData>
    <row r="1" spans="1:28" ht="30.6" customHeight="1" x14ac:dyDescent="0.7">
      <c r="A1" s="83" t="s">
        <v>49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</row>
    <row r="2" spans="1:28" ht="307.5" x14ac:dyDescent="0.4">
      <c r="A2" s="61" t="s">
        <v>0</v>
      </c>
      <c r="B2" s="25" t="s">
        <v>1</v>
      </c>
      <c r="C2" s="25" t="s">
        <v>25</v>
      </c>
      <c r="D2" s="25" t="s">
        <v>26</v>
      </c>
      <c r="E2" s="25" t="s">
        <v>27</v>
      </c>
      <c r="F2" s="24" t="s">
        <v>28</v>
      </c>
      <c r="G2" s="25" t="s">
        <v>29</v>
      </c>
      <c r="H2" s="25" t="s">
        <v>30</v>
      </c>
      <c r="I2" s="25" t="s">
        <v>31</v>
      </c>
      <c r="J2" s="26" t="s">
        <v>32</v>
      </c>
      <c r="K2" s="25" t="s">
        <v>33</v>
      </c>
      <c r="L2" s="25" t="s">
        <v>34</v>
      </c>
      <c r="M2" s="25" t="s">
        <v>35</v>
      </c>
      <c r="N2" s="26" t="s">
        <v>36</v>
      </c>
      <c r="O2" s="25" t="s">
        <v>37</v>
      </c>
      <c r="P2" s="25" t="s">
        <v>38</v>
      </c>
      <c r="Q2" s="25" t="s">
        <v>39</v>
      </c>
      <c r="R2" s="25" t="s">
        <v>2</v>
      </c>
      <c r="S2" s="25" t="s">
        <v>3</v>
      </c>
      <c r="T2" s="37" t="s">
        <v>22</v>
      </c>
      <c r="U2" s="37" t="s">
        <v>23</v>
      </c>
      <c r="V2" s="1"/>
      <c r="W2" s="1"/>
      <c r="X2" s="1"/>
      <c r="Y2" s="1"/>
      <c r="Z2" s="1"/>
      <c r="AA2" s="1"/>
      <c r="AB2" s="1"/>
    </row>
    <row r="3" spans="1:28" ht="12.3" x14ac:dyDescent="0.4">
      <c r="A3" s="61"/>
      <c r="B3" s="25"/>
      <c r="C3" s="25"/>
      <c r="D3" s="25"/>
      <c r="E3" s="25"/>
      <c r="F3" s="24"/>
      <c r="G3" s="25"/>
      <c r="H3" s="25"/>
      <c r="I3" s="25"/>
      <c r="J3" s="26"/>
      <c r="K3" s="25"/>
      <c r="L3" s="25"/>
      <c r="M3" s="25"/>
      <c r="N3" s="26"/>
      <c r="O3" s="25"/>
      <c r="P3" s="25"/>
      <c r="Q3" s="25"/>
      <c r="R3" s="25"/>
      <c r="S3" s="25"/>
      <c r="T3" s="37"/>
      <c r="U3" s="64"/>
      <c r="V3" s="1"/>
      <c r="W3" s="1"/>
      <c r="X3" s="1"/>
      <c r="Y3" s="1"/>
      <c r="Z3" s="1"/>
      <c r="AA3" s="1"/>
      <c r="AB3" s="1"/>
    </row>
    <row r="4" spans="1:28" ht="12.3" x14ac:dyDescent="0.4">
      <c r="A4" s="55" t="s">
        <v>101</v>
      </c>
      <c r="B4" s="55" t="s">
        <v>17</v>
      </c>
      <c r="C4" s="56">
        <v>20</v>
      </c>
      <c r="D4" s="55"/>
      <c r="E4" s="55"/>
      <c r="F4" s="55">
        <v>-5</v>
      </c>
      <c r="G4" s="55"/>
      <c r="H4" s="55"/>
      <c r="I4" s="55">
        <v>4</v>
      </c>
      <c r="J4" s="55"/>
      <c r="K4" s="55"/>
      <c r="L4" s="55"/>
      <c r="M4" s="55"/>
      <c r="N4" s="55"/>
      <c r="O4" s="55"/>
      <c r="P4" s="60">
        <v>4.6500000000000004</v>
      </c>
      <c r="Q4" s="55">
        <v>6</v>
      </c>
      <c r="R4" s="55" t="s">
        <v>21</v>
      </c>
      <c r="S4" s="55" t="s">
        <v>21</v>
      </c>
      <c r="T4" s="55">
        <f>(C4+F4+I4+P4+Q4)</f>
        <v>29.65</v>
      </c>
      <c r="U4" s="55" t="s">
        <v>59</v>
      </c>
    </row>
    <row r="5" spans="1:28" ht="12.3" x14ac:dyDescent="0.4">
      <c r="A5" s="11" t="s">
        <v>102</v>
      </c>
      <c r="B5" s="11" t="s">
        <v>17</v>
      </c>
      <c r="C5" s="13">
        <v>20</v>
      </c>
      <c r="D5" s="11"/>
      <c r="E5" s="13"/>
      <c r="F5" s="12">
        <v>-5</v>
      </c>
      <c r="G5" s="11"/>
      <c r="H5" s="12"/>
      <c r="I5" s="12"/>
      <c r="J5" s="12"/>
      <c r="K5" s="12"/>
      <c r="L5" s="12"/>
      <c r="M5" s="12"/>
      <c r="N5" s="12"/>
      <c r="O5" s="12"/>
      <c r="P5" s="11">
        <v>3.95</v>
      </c>
      <c r="Q5" s="11">
        <v>6</v>
      </c>
      <c r="R5" s="12" t="s">
        <v>21</v>
      </c>
      <c r="S5" s="12" t="s">
        <v>21</v>
      </c>
      <c r="T5" s="12">
        <f>(C5+F5+P5+Q5)</f>
        <v>24.95</v>
      </c>
      <c r="U5" s="12" t="s">
        <v>59</v>
      </c>
    </row>
    <row r="6" spans="1:28" ht="12.3" x14ac:dyDescent="0.4">
      <c r="A6" s="11" t="s">
        <v>103</v>
      </c>
      <c r="B6" s="11" t="s">
        <v>17</v>
      </c>
      <c r="C6" s="13">
        <v>20</v>
      </c>
      <c r="D6" s="11"/>
      <c r="E6" s="11"/>
      <c r="F6" s="12">
        <v>-5</v>
      </c>
      <c r="G6" s="11"/>
      <c r="H6" s="12"/>
      <c r="I6" s="12"/>
      <c r="J6" s="12"/>
      <c r="K6" s="12"/>
      <c r="L6" s="12"/>
      <c r="M6" s="12"/>
      <c r="N6" s="12"/>
      <c r="O6" s="12"/>
      <c r="P6" s="12"/>
      <c r="Q6" s="11">
        <v>8</v>
      </c>
      <c r="R6" s="12" t="s">
        <v>21</v>
      </c>
      <c r="S6" s="12" t="s">
        <v>21</v>
      </c>
      <c r="T6" s="12">
        <f>(C6+F6+Q6)</f>
        <v>23</v>
      </c>
      <c r="U6" s="12" t="s">
        <v>61</v>
      </c>
    </row>
    <row r="7" spans="1:28" ht="12.3" x14ac:dyDescent="0.4"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8" ht="12.3" x14ac:dyDescent="0.4"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8" ht="12.3" x14ac:dyDescent="0.4"/>
    <row r="10" spans="1:28" ht="12.3" x14ac:dyDescent="0.4"/>
    <row r="11" spans="1:28" ht="12.3" x14ac:dyDescent="0.4"/>
    <row r="12" spans="1:28" ht="12.3" x14ac:dyDescent="0.4"/>
    <row r="13" spans="1:28" ht="12.3" x14ac:dyDescent="0.4"/>
    <row r="14" spans="1:28" ht="12.3" x14ac:dyDescent="0.4"/>
    <row r="15" spans="1:28" ht="12.3" x14ac:dyDescent="0.4"/>
    <row r="16" spans="1:28" ht="12.3" x14ac:dyDescent="0.4"/>
    <row r="17" ht="12.3" x14ac:dyDescent="0.4"/>
    <row r="18" ht="12.3" x14ac:dyDescent="0.4"/>
    <row r="19" ht="12.3" x14ac:dyDescent="0.4"/>
    <row r="20" ht="12.3" x14ac:dyDescent="0.4"/>
    <row r="21" ht="12.3" x14ac:dyDescent="0.4"/>
    <row r="22" ht="12.3" x14ac:dyDescent="0.4"/>
    <row r="23" ht="12.3" x14ac:dyDescent="0.4"/>
    <row r="24" ht="12.3" x14ac:dyDescent="0.4"/>
    <row r="25" ht="12.3" x14ac:dyDescent="0.4"/>
    <row r="26" ht="12.3" x14ac:dyDescent="0.4"/>
    <row r="27" ht="12.3" x14ac:dyDescent="0.4"/>
    <row r="28" ht="12.3" x14ac:dyDescent="0.4"/>
    <row r="29" ht="12.3" x14ac:dyDescent="0.4"/>
    <row r="30" ht="12.3" x14ac:dyDescent="0.4"/>
    <row r="31" ht="12.3" x14ac:dyDescent="0.4"/>
    <row r="32" ht="12.3" x14ac:dyDescent="0.4"/>
    <row r="33" ht="12.3" x14ac:dyDescent="0.4"/>
    <row r="34" ht="12.3" x14ac:dyDescent="0.4"/>
    <row r="35" ht="12.3" x14ac:dyDescent="0.4"/>
    <row r="36" ht="12.3" x14ac:dyDescent="0.4"/>
    <row r="37" ht="12.3" x14ac:dyDescent="0.4"/>
    <row r="38" ht="12.3" x14ac:dyDescent="0.4"/>
    <row r="39" ht="12.3" x14ac:dyDescent="0.4"/>
    <row r="40" ht="12.3" x14ac:dyDescent="0.4"/>
    <row r="41" ht="12.3" x14ac:dyDescent="0.4"/>
    <row r="42" ht="12.3" x14ac:dyDescent="0.4"/>
    <row r="43" ht="12.3" x14ac:dyDescent="0.4"/>
    <row r="44" ht="12.3" x14ac:dyDescent="0.4"/>
    <row r="45" ht="12.3" x14ac:dyDescent="0.4"/>
    <row r="46" ht="12.3" x14ac:dyDescent="0.4"/>
    <row r="47" ht="12.3" x14ac:dyDescent="0.4"/>
    <row r="48" ht="12.3" x14ac:dyDescent="0.4"/>
    <row r="49" ht="12.3" x14ac:dyDescent="0.4"/>
    <row r="50" ht="12.3" x14ac:dyDescent="0.4"/>
    <row r="51" ht="12.3" x14ac:dyDescent="0.4"/>
    <row r="52" ht="12.3" x14ac:dyDescent="0.4"/>
    <row r="53" ht="12.3" x14ac:dyDescent="0.4"/>
    <row r="54" ht="12.3" x14ac:dyDescent="0.4"/>
    <row r="55" ht="12.3" x14ac:dyDescent="0.4"/>
    <row r="56" ht="12.3" x14ac:dyDescent="0.4"/>
    <row r="57" ht="12.3" x14ac:dyDescent="0.4"/>
    <row r="58" ht="12.3" x14ac:dyDescent="0.4"/>
    <row r="59" ht="12.3" x14ac:dyDescent="0.4"/>
    <row r="60" ht="12.3" x14ac:dyDescent="0.4"/>
    <row r="61" ht="12.3" x14ac:dyDescent="0.4"/>
    <row r="62" ht="12.3" x14ac:dyDescent="0.4"/>
    <row r="63" ht="12.3" x14ac:dyDescent="0.4"/>
    <row r="64" ht="12.3" x14ac:dyDescent="0.4"/>
    <row r="65" ht="12.3" x14ac:dyDescent="0.4"/>
    <row r="66" ht="12.3" x14ac:dyDescent="0.4"/>
    <row r="67" ht="12.3" x14ac:dyDescent="0.4"/>
    <row r="68" ht="12.3" x14ac:dyDescent="0.4"/>
    <row r="69" ht="12.3" x14ac:dyDescent="0.4"/>
    <row r="70" ht="12.3" x14ac:dyDescent="0.4"/>
    <row r="71" ht="12.3" x14ac:dyDescent="0.4"/>
    <row r="72" ht="12.3" x14ac:dyDescent="0.4"/>
    <row r="73" ht="12.3" x14ac:dyDescent="0.4"/>
    <row r="74" ht="12.3" x14ac:dyDescent="0.4"/>
    <row r="75" ht="12.3" x14ac:dyDescent="0.4"/>
    <row r="76" ht="12.3" x14ac:dyDescent="0.4"/>
    <row r="77" ht="12.3" x14ac:dyDescent="0.4"/>
    <row r="78" ht="12.3" x14ac:dyDescent="0.4"/>
    <row r="79" ht="12.3" x14ac:dyDescent="0.4"/>
    <row r="80" ht="12.3" x14ac:dyDescent="0.4"/>
    <row r="81" ht="12.3" x14ac:dyDescent="0.4"/>
    <row r="82" ht="12.3" x14ac:dyDescent="0.4"/>
    <row r="83" ht="12.3" x14ac:dyDescent="0.4"/>
    <row r="84" ht="12.3" x14ac:dyDescent="0.4"/>
    <row r="85" ht="12.3" x14ac:dyDescent="0.4"/>
    <row r="86" ht="12.3" x14ac:dyDescent="0.4"/>
    <row r="87" ht="12.3" x14ac:dyDescent="0.4"/>
    <row r="88" ht="12.3" x14ac:dyDescent="0.4"/>
    <row r="89" ht="12.3" x14ac:dyDescent="0.4"/>
    <row r="90" ht="12.3" x14ac:dyDescent="0.4"/>
    <row r="91" ht="12.3" x14ac:dyDescent="0.4"/>
    <row r="92" ht="12.3" x14ac:dyDescent="0.4"/>
    <row r="93" ht="12.3" x14ac:dyDescent="0.4"/>
    <row r="94" ht="12.3" x14ac:dyDescent="0.4"/>
    <row r="95" ht="12.3" x14ac:dyDescent="0.4"/>
    <row r="96" ht="12.3" x14ac:dyDescent="0.4"/>
    <row r="97" ht="12.3" x14ac:dyDescent="0.4"/>
    <row r="98" ht="12.3" x14ac:dyDescent="0.4"/>
    <row r="99" ht="12.3" x14ac:dyDescent="0.4"/>
    <row r="100" ht="12.3" x14ac:dyDescent="0.4"/>
    <row r="101" ht="12.3" x14ac:dyDescent="0.4"/>
    <row r="102" ht="12.3" x14ac:dyDescent="0.4"/>
    <row r="103" ht="12.3" x14ac:dyDescent="0.4"/>
    <row r="104" ht="12.3" x14ac:dyDescent="0.4"/>
    <row r="105" ht="12.3" x14ac:dyDescent="0.4"/>
    <row r="106" ht="12.3" x14ac:dyDescent="0.4"/>
    <row r="107" ht="12.3" x14ac:dyDescent="0.4"/>
    <row r="108" ht="12.3" x14ac:dyDescent="0.4"/>
    <row r="109" ht="12.3" x14ac:dyDescent="0.4"/>
    <row r="110" ht="12.3" x14ac:dyDescent="0.4"/>
    <row r="111" ht="12.3" x14ac:dyDescent="0.4"/>
    <row r="112" ht="12.3" x14ac:dyDescent="0.4"/>
    <row r="113" ht="12.3" x14ac:dyDescent="0.4"/>
    <row r="114" ht="12.3" x14ac:dyDescent="0.4"/>
    <row r="115" ht="12.3" x14ac:dyDescent="0.4"/>
    <row r="116" ht="12.3" x14ac:dyDescent="0.4"/>
    <row r="117" ht="12.3" x14ac:dyDescent="0.4"/>
    <row r="118" ht="12.3" x14ac:dyDescent="0.4"/>
    <row r="119" ht="12.3" x14ac:dyDescent="0.4"/>
    <row r="120" ht="12.3" x14ac:dyDescent="0.4"/>
    <row r="121" ht="12.3" x14ac:dyDescent="0.4"/>
    <row r="122" ht="12.3" x14ac:dyDescent="0.4"/>
    <row r="123" ht="12.3" x14ac:dyDescent="0.4"/>
    <row r="124" ht="12.3" x14ac:dyDescent="0.4"/>
    <row r="125" ht="12.3" x14ac:dyDescent="0.4"/>
    <row r="126" ht="12.3" x14ac:dyDescent="0.4"/>
    <row r="127" ht="12.3" x14ac:dyDescent="0.4"/>
    <row r="128" ht="12.3" x14ac:dyDescent="0.4"/>
    <row r="129" ht="12.3" x14ac:dyDescent="0.4"/>
    <row r="130" ht="12.3" x14ac:dyDescent="0.4"/>
    <row r="131" ht="12.3" x14ac:dyDescent="0.4"/>
    <row r="132" ht="12.3" x14ac:dyDescent="0.4"/>
    <row r="133" ht="12.3" x14ac:dyDescent="0.4"/>
    <row r="134" ht="12.3" x14ac:dyDescent="0.4"/>
    <row r="135" ht="12.3" x14ac:dyDescent="0.4"/>
    <row r="136" ht="12.3" x14ac:dyDescent="0.4"/>
    <row r="137" ht="12.3" x14ac:dyDescent="0.4"/>
    <row r="138" ht="12.3" x14ac:dyDescent="0.4"/>
    <row r="139" ht="12.3" x14ac:dyDescent="0.4"/>
    <row r="140" ht="12.3" x14ac:dyDescent="0.4"/>
    <row r="141" ht="12.3" x14ac:dyDescent="0.4"/>
    <row r="142" ht="12.3" x14ac:dyDescent="0.4"/>
    <row r="143" ht="12.3" x14ac:dyDescent="0.4"/>
    <row r="144" ht="12.3" x14ac:dyDescent="0.4"/>
    <row r="145" ht="12.3" x14ac:dyDescent="0.4"/>
    <row r="146" ht="12.3" x14ac:dyDescent="0.4"/>
    <row r="147" ht="12.3" x14ac:dyDescent="0.4"/>
    <row r="148" ht="12.3" x14ac:dyDescent="0.4"/>
    <row r="149" ht="12.3" x14ac:dyDescent="0.4"/>
    <row r="150" ht="12.3" x14ac:dyDescent="0.4"/>
    <row r="151" ht="12.3" x14ac:dyDescent="0.4"/>
    <row r="152" ht="12.3" x14ac:dyDescent="0.4"/>
    <row r="153" ht="12.3" x14ac:dyDescent="0.4"/>
    <row r="154" ht="12.3" x14ac:dyDescent="0.4"/>
    <row r="155" ht="12.3" x14ac:dyDescent="0.4"/>
    <row r="156" ht="12.3" x14ac:dyDescent="0.4"/>
    <row r="157" ht="12.3" x14ac:dyDescent="0.4"/>
    <row r="158" ht="12.3" x14ac:dyDescent="0.4"/>
    <row r="159" ht="12.3" x14ac:dyDescent="0.4"/>
    <row r="160" ht="12.3" x14ac:dyDescent="0.4"/>
    <row r="161" ht="12.3" x14ac:dyDescent="0.4"/>
    <row r="162" ht="12.3" x14ac:dyDescent="0.4"/>
    <row r="163" ht="12.3" x14ac:dyDescent="0.4"/>
    <row r="164" ht="12.3" x14ac:dyDescent="0.4"/>
    <row r="165" ht="12.3" x14ac:dyDescent="0.4"/>
    <row r="166" ht="12.3" x14ac:dyDescent="0.4"/>
    <row r="167" ht="12.3" x14ac:dyDescent="0.4"/>
    <row r="168" ht="12.3" x14ac:dyDescent="0.4"/>
    <row r="169" ht="12.3" x14ac:dyDescent="0.4"/>
    <row r="170" ht="12.3" x14ac:dyDescent="0.4"/>
    <row r="171" ht="12.3" x14ac:dyDescent="0.4"/>
    <row r="172" ht="12.3" x14ac:dyDescent="0.4"/>
    <row r="173" ht="12.3" x14ac:dyDescent="0.4"/>
    <row r="174" ht="12.3" x14ac:dyDescent="0.4"/>
    <row r="175" ht="12.3" x14ac:dyDescent="0.4"/>
    <row r="176" ht="12.3" x14ac:dyDescent="0.4"/>
    <row r="177" ht="12.3" x14ac:dyDescent="0.4"/>
    <row r="178" ht="12.3" x14ac:dyDescent="0.4"/>
    <row r="179" ht="12.3" x14ac:dyDescent="0.4"/>
    <row r="180" ht="12.3" x14ac:dyDescent="0.4"/>
    <row r="181" ht="12.3" x14ac:dyDescent="0.4"/>
    <row r="182" ht="12.3" x14ac:dyDescent="0.4"/>
    <row r="183" ht="12.3" x14ac:dyDescent="0.4"/>
    <row r="184" ht="12.3" x14ac:dyDescent="0.4"/>
    <row r="185" ht="12.3" x14ac:dyDescent="0.4"/>
    <row r="186" ht="12.3" x14ac:dyDescent="0.4"/>
    <row r="187" ht="12.3" x14ac:dyDescent="0.4"/>
    <row r="188" ht="12.3" x14ac:dyDescent="0.4"/>
    <row r="189" ht="12.3" x14ac:dyDescent="0.4"/>
    <row r="190" ht="12.3" x14ac:dyDescent="0.4"/>
    <row r="191" ht="12.3" x14ac:dyDescent="0.4"/>
    <row r="192" ht="12.3" x14ac:dyDescent="0.4"/>
    <row r="193" ht="12.3" x14ac:dyDescent="0.4"/>
    <row r="194" ht="12.3" x14ac:dyDescent="0.4"/>
    <row r="195" ht="12.3" x14ac:dyDescent="0.4"/>
    <row r="196" ht="12.3" x14ac:dyDescent="0.4"/>
    <row r="197" ht="12.3" x14ac:dyDescent="0.4"/>
    <row r="198" ht="12.3" x14ac:dyDescent="0.4"/>
    <row r="199" ht="12.3" x14ac:dyDescent="0.4"/>
    <row r="200" ht="12.3" x14ac:dyDescent="0.4"/>
    <row r="201" ht="12.3" x14ac:dyDescent="0.4"/>
    <row r="202" ht="12.3" x14ac:dyDescent="0.4"/>
    <row r="203" ht="12.3" x14ac:dyDescent="0.4"/>
    <row r="204" ht="12.3" x14ac:dyDescent="0.4"/>
    <row r="205" ht="12.3" x14ac:dyDescent="0.4"/>
    <row r="206" ht="12.3" x14ac:dyDescent="0.4"/>
    <row r="207" ht="12.3" x14ac:dyDescent="0.4"/>
    <row r="208" ht="12.3" x14ac:dyDescent="0.4"/>
    <row r="209" ht="12.3" x14ac:dyDescent="0.4"/>
    <row r="210" ht="12.3" x14ac:dyDescent="0.4"/>
    <row r="211" ht="12.3" x14ac:dyDescent="0.4"/>
    <row r="212" ht="12.3" x14ac:dyDescent="0.4"/>
    <row r="213" ht="12.3" x14ac:dyDescent="0.4"/>
    <row r="214" ht="12.3" x14ac:dyDescent="0.4"/>
    <row r="215" ht="12.3" x14ac:dyDescent="0.4"/>
    <row r="216" ht="12.3" x14ac:dyDescent="0.4"/>
    <row r="217" ht="12.3" x14ac:dyDescent="0.4"/>
    <row r="218" ht="12.3" x14ac:dyDescent="0.4"/>
    <row r="219" ht="12.3" x14ac:dyDescent="0.4"/>
    <row r="220" ht="12.3" x14ac:dyDescent="0.4"/>
    <row r="221" ht="12.3" x14ac:dyDescent="0.4"/>
    <row r="222" ht="12.3" x14ac:dyDescent="0.4"/>
    <row r="223" ht="12.3" x14ac:dyDescent="0.4"/>
    <row r="224" ht="12.3" x14ac:dyDescent="0.4"/>
    <row r="225" ht="12.3" x14ac:dyDescent="0.4"/>
    <row r="226" ht="12.3" x14ac:dyDescent="0.4"/>
    <row r="227" ht="12.3" x14ac:dyDescent="0.4"/>
    <row r="228" ht="12.3" x14ac:dyDescent="0.4"/>
    <row r="229" ht="12.3" x14ac:dyDescent="0.4"/>
    <row r="230" ht="12.3" x14ac:dyDescent="0.4"/>
    <row r="231" ht="12.3" x14ac:dyDescent="0.4"/>
    <row r="232" ht="12.3" x14ac:dyDescent="0.4"/>
    <row r="233" ht="12.3" x14ac:dyDescent="0.4"/>
    <row r="234" ht="12.3" x14ac:dyDescent="0.4"/>
    <row r="235" ht="12.3" x14ac:dyDescent="0.4"/>
    <row r="236" ht="12.3" x14ac:dyDescent="0.4"/>
    <row r="237" ht="12.3" x14ac:dyDescent="0.4"/>
    <row r="238" ht="12.3" x14ac:dyDescent="0.4"/>
    <row r="239" ht="12.3" x14ac:dyDescent="0.4"/>
    <row r="240" ht="12.3" x14ac:dyDescent="0.4"/>
    <row r="241" ht="12.3" x14ac:dyDescent="0.4"/>
    <row r="242" ht="12.3" x14ac:dyDescent="0.4"/>
    <row r="243" ht="12.3" x14ac:dyDescent="0.4"/>
    <row r="244" ht="12.3" x14ac:dyDescent="0.4"/>
    <row r="245" ht="12.3" x14ac:dyDescent="0.4"/>
    <row r="246" ht="12.3" x14ac:dyDescent="0.4"/>
    <row r="247" ht="12.3" x14ac:dyDescent="0.4"/>
    <row r="248" ht="12.3" x14ac:dyDescent="0.4"/>
    <row r="249" ht="12.3" x14ac:dyDescent="0.4"/>
    <row r="250" ht="12.3" x14ac:dyDescent="0.4"/>
    <row r="251" ht="12.3" x14ac:dyDescent="0.4"/>
    <row r="252" ht="12.3" x14ac:dyDescent="0.4"/>
    <row r="253" ht="12.3" x14ac:dyDescent="0.4"/>
    <row r="254" ht="12.3" x14ac:dyDescent="0.4"/>
    <row r="255" ht="12.3" x14ac:dyDescent="0.4"/>
    <row r="256" ht="12.3" x14ac:dyDescent="0.4"/>
    <row r="257" ht="12.3" x14ac:dyDescent="0.4"/>
    <row r="258" ht="12.3" x14ac:dyDescent="0.4"/>
    <row r="259" ht="12.3" x14ac:dyDescent="0.4"/>
    <row r="260" ht="12.3" x14ac:dyDescent="0.4"/>
    <row r="261" ht="12.3" x14ac:dyDescent="0.4"/>
    <row r="262" ht="12.3" x14ac:dyDescent="0.4"/>
    <row r="263" ht="12.3" x14ac:dyDescent="0.4"/>
    <row r="264" ht="12.3" x14ac:dyDescent="0.4"/>
    <row r="265" ht="12.3" x14ac:dyDescent="0.4"/>
    <row r="266" ht="12.3" x14ac:dyDescent="0.4"/>
    <row r="267" ht="12.3" x14ac:dyDescent="0.4"/>
    <row r="268" ht="12.3" x14ac:dyDescent="0.4"/>
    <row r="269" ht="12.3" x14ac:dyDescent="0.4"/>
    <row r="270" ht="12.3" x14ac:dyDescent="0.4"/>
    <row r="271" ht="12.3" x14ac:dyDescent="0.4"/>
    <row r="272" ht="12.3" x14ac:dyDescent="0.4"/>
    <row r="273" ht="12.3" x14ac:dyDescent="0.4"/>
    <row r="274" ht="12.3" x14ac:dyDescent="0.4"/>
    <row r="275" ht="12.3" x14ac:dyDescent="0.4"/>
    <row r="276" ht="12.3" x14ac:dyDescent="0.4"/>
    <row r="277" ht="12.3" x14ac:dyDescent="0.4"/>
    <row r="278" ht="12.3" x14ac:dyDescent="0.4"/>
    <row r="279" ht="12.3" x14ac:dyDescent="0.4"/>
    <row r="280" ht="12.3" x14ac:dyDescent="0.4"/>
    <row r="281" ht="12.3" x14ac:dyDescent="0.4"/>
    <row r="282" ht="12.3" x14ac:dyDescent="0.4"/>
    <row r="283" ht="12.3" x14ac:dyDescent="0.4"/>
    <row r="284" ht="12.3" x14ac:dyDescent="0.4"/>
    <row r="285" ht="12.3" x14ac:dyDescent="0.4"/>
    <row r="286" ht="12.3" x14ac:dyDescent="0.4"/>
    <row r="287" ht="12.3" x14ac:dyDescent="0.4"/>
    <row r="288" ht="12.3" x14ac:dyDescent="0.4"/>
    <row r="289" ht="12.3" x14ac:dyDescent="0.4"/>
    <row r="290" ht="12.3" x14ac:dyDescent="0.4"/>
    <row r="291" ht="12.3" x14ac:dyDescent="0.4"/>
    <row r="292" ht="12.3" x14ac:dyDescent="0.4"/>
    <row r="293" ht="12.3" x14ac:dyDescent="0.4"/>
    <row r="294" ht="12.3" x14ac:dyDescent="0.4"/>
    <row r="295" ht="12.3" x14ac:dyDescent="0.4"/>
    <row r="296" ht="12.3" x14ac:dyDescent="0.4"/>
    <row r="297" ht="12.3" x14ac:dyDescent="0.4"/>
    <row r="298" ht="12.3" x14ac:dyDescent="0.4"/>
    <row r="299" ht="12.3" x14ac:dyDescent="0.4"/>
    <row r="300" ht="12.3" x14ac:dyDescent="0.4"/>
    <row r="301" ht="12.3" x14ac:dyDescent="0.4"/>
    <row r="302" ht="12.3" x14ac:dyDescent="0.4"/>
    <row r="303" ht="12.3" x14ac:dyDescent="0.4"/>
    <row r="304" ht="12.3" x14ac:dyDescent="0.4"/>
    <row r="305" ht="12.3" x14ac:dyDescent="0.4"/>
    <row r="306" ht="12.3" x14ac:dyDescent="0.4"/>
    <row r="307" ht="12.3" x14ac:dyDescent="0.4"/>
    <row r="308" ht="12.3" x14ac:dyDescent="0.4"/>
    <row r="309" ht="12.3" x14ac:dyDescent="0.4"/>
    <row r="310" ht="12.3" x14ac:dyDescent="0.4"/>
    <row r="311" ht="12.3" x14ac:dyDescent="0.4"/>
    <row r="312" ht="12.3" x14ac:dyDescent="0.4"/>
    <row r="313" ht="12.3" x14ac:dyDescent="0.4"/>
    <row r="314" ht="12.3" x14ac:dyDescent="0.4"/>
    <row r="315" ht="12.3" x14ac:dyDescent="0.4"/>
    <row r="316" ht="12.3" x14ac:dyDescent="0.4"/>
    <row r="317" ht="12.3" x14ac:dyDescent="0.4"/>
    <row r="318" ht="12.3" x14ac:dyDescent="0.4"/>
    <row r="319" ht="12.3" x14ac:dyDescent="0.4"/>
    <row r="320" ht="12.3" x14ac:dyDescent="0.4"/>
    <row r="321" ht="12.3" x14ac:dyDescent="0.4"/>
    <row r="322" ht="12.3" x14ac:dyDescent="0.4"/>
    <row r="323" ht="12.3" x14ac:dyDescent="0.4"/>
    <row r="324" ht="12.3" x14ac:dyDescent="0.4"/>
    <row r="325" ht="12.3" x14ac:dyDescent="0.4"/>
    <row r="326" ht="12.3" x14ac:dyDescent="0.4"/>
    <row r="327" ht="12.3" x14ac:dyDescent="0.4"/>
    <row r="328" ht="12.3" x14ac:dyDescent="0.4"/>
    <row r="329" ht="12.3" x14ac:dyDescent="0.4"/>
    <row r="330" ht="12.3" x14ac:dyDescent="0.4"/>
    <row r="331" ht="12.3" x14ac:dyDescent="0.4"/>
    <row r="332" ht="12.3" x14ac:dyDescent="0.4"/>
    <row r="333" ht="12.3" x14ac:dyDescent="0.4"/>
    <row r="334" ht="12.3" x14ac:dyDescent="0.4"/>
    <row r="335" ht="12.3" x14ac:dyDescent="0.4"/>
    <row r="336" ht="12.3" x14ac:dyDescent="0.4"/>
    <row r="337" ht="12.3" x14ac:dyDescent="0.4"/>
    <row r="338" ht="12.3" x14ac:dyDescent="0.4"/>
    <row r="339" ht="12.3" x14ac:dyDescent="0.4"/>
    <row r="340" ht="12.3" x14ac:dyDescent="0.4"/>
    <row r="341" ht="12.3" x14ac:dyDescent="0.4"/>
    <row r="342" ht="12.3" x14ac:dyDescent="0.4"/>
    <row r="343" ht="12.3" x14ac:dyDescent="0.4"/>
    <row r="344" ht="12.3" x14ac:dyDescent="0.4"/>
    <row r="345" ht="12.3" x14ac:dyDescent="0.4"/>
    <row r="346" ht="12.3" x14ac:dyDescent="0.4"/>
    <row r="347" ht="12.3" x14ac:dyDescent="0.4"/>
    <row r="348" ht="12.3" x14ac:dyDescent="0.4"/>
    <row r="349" ht="12.3" x14ac:dyDescent="0.4"/>
    <row r="350" ht="12.3" x14ac:dyDescent="0.4"/>
    <row r="351" ht="12.3" x14ac:dyDescent="0.4"/>
    <row r="352" ht="12.3" x14ac:dyDescent="0.4"/>
    <row r="353" ht="12.3" x14ac:dyDescent="0.4"/>
    <row r="354" ht="12.3" x14ac:dyDescent="0.4"/>
    <row r="355" ht="12.3" x14ac:dyDescent="0.4"/>
    <row r="356" ht="12.3" x14ac:dyDescent="0.4"/>
    <row r="357" ht="12.3" x14ac:dyDescent="0.4"/>
    <row r="358" ht="12.3" x14ac:dyDescent="0.4"/>
    <row r="359" ht="12.3" x14ac:dyDescent="0.4"/>
    <row r="360" ht="12.3" x14ac:dyDescent="0.4"/>
    <row r="361" ht="12.3" x14ac:dyDescent="0.4"/>
    <row r="362" ht="12.3" x14ac:dyDescent="0.4"/>
    <row r="363" ht="12.3" x14ac:dyDescent="0.4"/>
    <row r="364" ht="12.3" x14ac:dyDescent="0.4"/>
    <row r="365" ht="12.3" x14ac:dyDescent="0.4"/>
    <row r="366" ht="12.3" x14ac:dyDescent="0.4"/>
    <row r="367" ht="12.3" x14ac:dyDescent="0.4"/>
    <row r="368" ht="12.3" x14ac:dyDescent="0.4"/>
    <row r="369" ht="12.3" x14ac:dyDescent="0.4"/>
    <row r="370" ht="12.3" x14ac:dyDescent="0.4"/>
    <row r="371" ht="12.3" x14ac:dyDescent="0.4"/>
    <row r="372" ht="12.3" x14ac:dyDescent="0.4"/>
    <row r="373" ht="12.3" x14ac:dyDescent="0.4"/>
    <row r="374" ht="12.3" x14ac:dyDescent="0.4"/>
    <row r="375" ht="12.3" x14ac:dyDescent="0.4"/>
    <row r="376" ht="12.3" x14ac:dyDescent="0.4"/>
    <row r="377" ht="12.3" x14ac:dyDescent="0.4"/>
    <row r="378" ht="12.3" x14ac:dyDescent="0.4"/>
    <row r="379" ht="12.3" x14ac:dyDescent="0.4"/>
    <row r="380" ht="12.3" x14ac:dyDescent="0.4"/>
    <row r="381" ht="12.3" x14ac:dyDescent="0.4"/>
    <row r="382" ht="12.3" x14ac:dyDescent="0.4"/>
    <row r="383" ht="12.3" x14ac:dyDescent="0.4"/>
    <row r="384" ht="12.3" x14ac:dyDescent="0.4"/>
    <row r="385" ht="12.3" x14ac:dyDescent="0.4"/>
    <row r="386" ht="12.3" x14ac:dyDescent="0.4"/>
    <row r="387" ht="12.3" x14ac:dyDescent="0.4"/>
    <row r="388" ht="12.3" x14ac:dyDescent="0.4"/>
    <row r="389" ht="12.3" x14ac:dyDescent="0.4"/>
    <row r="390" ht="12.3" x14ac:dyDescent="0.4"/>
    <row r="391" ht="12.3" x14ac:dyDescent="0.4"/>
    <row r="392" ht="12.3" x14ac:dyDescent="0.4"/>
    <row r="393" ht="12.3" x14ac:dyDescent="0.4"/>
    <row r="394" ht="12.3" x14ac:dyDescent="0.4"/>
    <row r="395" ht="12.3" x14ac:dyDescent="0.4"/>
    <row r="396" ht="12.3" x14ac:dyDescent="0.4"/>
    <row r="397" ht="12.3" x14ac:dyDescent="0.4"/>
    <row r="398" ht="12.3" x14ac:dyDescent="0.4"/>
    <row r="399" ht="12.3" x14ac:dyDescent="0.4"/>
    <row r="400" ht="12.3" x14ac:dyDescent="0.4"/>
    <row r="401" ht="12.3" x14ac:dyDescent="0.4"/>
    <row r="402" ht="12.3" x14ac:dyDescent="0.4"/>
    <row r="403" ht="12.3" x14ac:dyDescent="0.4"/>
    <row r="404" ht="12.3" x14ac:dyDescent="0.4"/>
    <row r="405" ht="12.3" x14ac:dyDescent="0.4"/>
    <row r="406" ht="12.3" x14ac:dyDescent="0.4"/>
    <row r="407" ht="12.3" x14ac:dyDescent="0.4"/>
    <row r="408" ht="12.3" x14ac:dyDescent="0.4"/>
    <row r="409" ht="12.3" x14ac:dyDescent="0.4"/>
    <row r="410" ht="12.3" x14ac:dyDescent="0.4"/>
    <row r="411" ht="12.3" x14ac:dyDescent="0.4"/>
    <row r="412" ht="12.3" x14ac:dyDescent="0.4"/>
    <row r="413" ht="12.3" x14ac:dyDescent="0.4"/>
    <row r="414" ht="12.3" x14ac:dyDescent="0.4"/>
    <row r="415" ht="12.3" x14ac:dyDescent="0.4"/>
    <row r="416" ht="12.3" x14ac:dyDescent="0.4"/>
    <row r="417" ht="12.3" x14ac:dyDescent="0.4"/>
    <row r="418" ht="12.3" x14ac:dyDescent="0.4"/>
    <row r="419" ht="12.3" x14ac:dyDescent="0.4"/>
    <row r="420" ht="12.3" x14ac:dyDescent="0.4"/>
    <row r="421" ht="12.3" x14ac:dyDescent="0.4"/>
    <row r="422" ht="12.3" x14ac:dyDescent="0.4"/>
    <row r="423" ht="12.3" x14ac:dyDescent="0.4"/>
    <row r="424" ht="12.3" x14ac:dyDescent="0.4"/>
    <row r="425" ht="12.3" x14ac:dyDescent="0.4"/>
    <row r="426" ht="12.3" x14ac:dyDescent="0.4"/>
    <row r="427" ht="12.3" x14ac:dyDescent="0.4"/>
    <row r="428" ht="12.3" x14ac:dyDescent="0.4"/>
    <row r="429" ht="12.3" x14ac:dyDescent="0.4"/>
    <row r="430" ht="12.3" x14ac:dyDescent="0.4"/>
    <row r="431" ht="12.3" x14ac:dyDescent="0.4"/>
    <row r="432" ht="12.3" x14ac:dyDescent="0.4"/>
    <row r="433" ht="12.3" x14ac:dyDescent="0.4"/>
    <row r="434" ht="12.3" x14ac:dyDescent="0.4"/>
    <row r="435" ht="12.3" x14ac:dyDescent="0.4"/>
    <row r="436" ht="12.3" x14ac:dyDescent="0.4"/>
    <row r="437" ht="12.3" x14ac:dyDescent="0.4"/>
    <row r="438" ht="12.3" x14ac:dyDescent="0.4"/>
    <row r="439" ht="12.3" x14ac:dyDescent="0.4"/>
    <row r="440" ht="12.3" x14ac:dyDescent="0.4"/>
    <row r="441" ht="12.3" x14ac:dyDescent="0.4"/>
    <row r="442" ht="12.3" x14ac:dyDescent="0.4"/>
    <row r="443" ht="12.3" x14ac:dyDescent="0.4"/>
    <row r="444" ht="12.3" x14ac:dyDescent="0.4"/>
    <row r="445" ht="12.3" x14ac:dyDescent="0.4"/>
    <row r="446" ht="12.3" x14ac:dyDescent="0.4"/>
    <row r="447" ht="12.3" x14ac:dyDescent="0.4"/>
    <row r="448" ht="12.3" x14ac:dyDescent="0.4"/>
    <row r="449" ht="12.3" x14ac:dyDescent="0.4"/>
    <row r="450" ht="12.3" x14ac:dyDescent="0.4"/>
    <row r="451" ht="12.3" x14ac:dyDescent="0.4"/>
    <row r="452" ht="12.3" x14ac:dyDescent="0.4"/>
    <row r="453" ht="12.3" x14ac:dyDescent="0.4"/>
    <row r="454" ht="12.3" x14ac:dyDescent="0.4"/>
    <row r="455" ht="12.3" x14ac:dyDescent="0.4"/>
    <row r="456" ht="12.3" x14ac:dyDescent="0.4"/>
    <row r="457" ht="12.3" x14ac:dyDescent="0.4"/>
    <row r="458" ht="12.3" x14ac:dyDescent="0.4"/>
    <row r="459" ht="12.3" x14ac:dyDescent="0.4"/>
    <row r="460" ht="12.3" x14ac:dyDescent="0.4"/>
    <row r="461" ht="12.3" x14ac:dyDescent="0.4"/>
    <row r="462" ht="12.3" x14ac:dyDescent="0.4"/>
    <row r="463" ht="12.3" x14ac:dyDescent="0.4"/>
    <row r="464" ht="12.3" x14ac:dyDescent="0.4"/>
    <row r="465" ht="12.3" x14ac:dyDescent="0.4"/>
    <row r="466" ht="12.3" x14ac:dyDescent="0.4"/>
    <row r="467" ht="12.3" x14ac:dyDescent="0.4"/>
    <row r="468" ht="12.3" x14ac:dyDescent="0.4"/>
    <row r="469" ht="12.3" x14ac:dyDescent="0.4"/>
    <row r="470" ht="12.3" x14ac:dyDescent="0.4"/>
    <row r="471" ht="12.3" x14ac:dyDescent="0.4"/>
    <row r="472" ht="12.3" x14ac:dyDescent="0.4"/>
    <row r="473" ht="12.3" x14ac:dyDescent="0.4"/>
    <row r="474" ht="12.3" x14ac:dyDescent="0.4"/>
    <row r="475" ht="12.3" x14ac:dyDescent="0.4"/>
    <row r="476" ht="12.3" x14ac:dyDescent="0.4"/>
    <row r="477" ht="12.3" x14ac:dyDescent="0.4"/>
    <row r="478" ht="12.3" x14ac:dyDescent="0.4"/>
    <row r="479" ht="12.3" x14ac:dyDescent="0.4"/>
    <row r="480" ht="12.3" x14ac:dyDescent="0.4"/>
    <row r="481" ht="12.3" x14ac:dyDescent="0.4"/>
    <row r="482" ht="12.3" x14ac:dyDescent="0.4"/>
    <row r="483" ht="12.3" x14ac:dyDescent="0.4"/>
    <row r="484" ht="12.3" x14ac:dyDescent="0.4"/>
    <row r="485" ht="12.3" x14ac:dyDescent="0.4"/>
    <row r="486" ht="12.3" x14ac:dyDescent="0.4"/>
    <row r="487" ht="12.3" x14ac:dyDescent="0.4"/>
    <row r="488" ht="12.3" x14ac:dyDescent="0.4"/>
    <row r="489" ht="12.3" x14ac:dyDescent="0.4"/>
    <row r="490" ht="12.3" x14ac:dyDescent="0.4"/>
    <row r="491" ht="12.3" x14ac:dyDescent="0.4"/>
    <row r="492" ht="12.3" x14ac:dyDescent="0.4"/>
    <row r="493" ht="12.3" x14ac:dyDescent="0.4"/>
    <row r="494" ht="12.3" x14ac:dyDescent="0.4"/>
    <row r="495" ht="12.3" x14ac:dyDescent="0.4"/>
    <row r="496" ht="12.3" x14ac:dyDescent="0.4"/>
    <row r="497" ht="12.3" x14ac:dyDescent="0.4"/>
    <row r="498" ht="12.3" x14ac:dyDescent="0.4"/>
    <row r="499" ht="12.3" x14ac:dyDescent="0.4"/>
    <row r="500" ht="12.3" x14ac:dyDescent="0.4"/>
    <row r="501" ht="12.3" x14ac:dyDescent="0.4"/>
    <row r="502" ht="12.3" x14ac:dyDescent="0.4"/>
    <row r="503" ht="12.3" x14ac:dyDescent="0.4"/>
    <row r="504" ht="12.3" x14ac:dyDescent="0.4"/>
    <row r="505" ht="12.3" x14ac:dyDescent="0.4"/>
    <row r="506" ht="12.3" x14ac:dyDescent="0.4"/>
    <row r="507" ht="12.3" x14ac:dyDescent="0.4"/>
    <row r="508" ht="12.3" x14ac:dyDescent="0.4"/>
    <row r="509" ht="12.3" x14ac:dyDescent="0.4"/>
    <row r="510" ht="12.3" x14ac:dyDescent="0.4"/>
    <row r="511" ht="12.3" x14ac:dyDescent="0.4"/>
    <row r="512" ht="12.3" x14ac:dyDescent="0.4"/>
    <row r="513" ht="12.3" x14ac:dyDescent="0.4"/>
    <row r="514" ht="12.3" x14ac:dyDescent="0.4"/>
    <row r="515" ht="12.3" x14ac:dyDescent="0.4"/>
    <row r="516" ht="12.3" x14ac:dyDescent="0.4"/>
    <row r="517" ht="12.3" x14ac:dyDescent="0.4"/>
    <row r="518" ht="12.3" x14ac:dyDescent="0.4"/>
    <row r="519" ht="12.3" x14ac:dyDescent="0.4"/>
    <row r="520" ht="12.3" x14ac:dyDescent="0.4"/>
    <row r="521" ht="12.3" x14ac:dyDescent="0.4"/>
    <row r="522" ht="12.3" x14ac:dyDescent="0.4"/>
    <row r="523" ht="12.3" x14ac:dyDescent="0.4"/>
    <row r="524" ht="12.3" x14ac:dyDescent="0.4"/>
    <row r="525" ht="12.3" x14ac:dyDescent="0.4"/>
    <row r="526" ht="12.3" x14ac:dyDescent="0.4"/>
    <row r="527" ht="12.3" x14ac:dyDescent="0.4"/>
    <row r="528" ht="12.3" x14ac:dyDescent="0.4"/>
    <row r="529" ht="12.3" x14ac:dyDescent="0.4"/>
    <row r="530" ht="12.3" x14ac:dyDescent="0.4"/>
    <row r="531" ht="12.3" x14ac:dyDescent="0.4"/>
    <row r="532" ht="12.3" x14ac:dyDescent="0.4"/>
    <row r="533" ht="12.3" x14ac:dyDescent="0.4"/>
    <row r="534" ht="12.3" x14ac:dyDescent="0.4"/>
    <row r="535" ht="12.3" x14ac:dyDescent="0.4"/>
    <row r="536" ht="12.3" x14ac:dyDescent="0.4"/>
    <row r="537" ht="12.3" x14ac:dyDescent="0.4"/>
    <row r="538" ht="12.3" x14ac:dyDescent="0.4"/>
    <row r="539" ht="12.3" x14ac:dyDescent="0.4"/>
    <row r="540" ht="12.3" x14ac:dyDescent="0.4"/>
    <row r="541" ht="12.3" x14ac:dyDescent="0.4"/>
    <row r="542" ht="12.3" x14ac:dyDescent="0.4"/>
    <row r="543" ht="12.3" x14ac:dyDescent="0.4"/>
    <row r="544" ht="12.3" x14ac:dyDescent="0.4"/>
    <row r="545" ht="12.3" x14ac:dyDescent="0.4"/>
    <row r="546" ht="12.3" x14ac:dyDescent="0.4"/>
    <row r="547" ht="12.3" x14ac:dyDescent="0.4"/>
    <row r="548" ht="12.3" x14ac:dyDescent="0.4"/>
    <row r="549" ht="12.3" x14ac:dyDescent="0.4"/>
    <row r="550" ht="12.3" x14ac:dyDescent="0.4"/>
    <row r="551" ht="12.3" x14ac:dyDescent="0.4"/>
    <row r="552" ht="12.3" x14ac:dyDescent="0.4"/>
    <row r="553" ht="12.3" x14ac:dyDescent="0.4"/>
    <row r="554" ht="12.3" x14ac:dyDescent="0.4"/>
    <row r="555" ht="12.3" x14ac:dyDescent="0.4"/>
    <row r="556" ht="12.3" x14ac:dyDescent="0.4"/>
    <row r="557" ht="12.3" x14ac:dyDescent="0.4"/>
    <row r="558" ht="12.3" x14ac:dyDescent="0.4"/>
    <row r="559" ht="12.3" x14ac:dyDescent="0.4"/>
    <row r="560" ht="12.3" x14ac:dyDescent="0.4"/>
    <row r="561" ht="12.3" x14ac:dyDescent="0.4"/>
    <row r="562" ht="12.3" x14ac:dyDescent="0.4"/>
    <row r="563" ht="12.3" x14ac:dyDescent="0.4"/>
    <row r="564" ht="12.3" x14ac:dyDescent="0.4"/>
    <row r="565" ht="12.3" x14ac:dyDescent="0.4"/>
    <row r="566" ht="12.3" x14ac:dyDescent="0.4"/>
    <row r="567" ht="12.3" x14ac:dyDescent="0.4"/>
    <row r="568" ht="12.3" x14ac:dyDescent="0.4"/>
    <row r="569" ht="12.3" x14ac:dyDescent="0.4"/>
    <row r="570" ht="12.3" x14ac:dyDescent="0.4"/>
    <row r="571" ht="12.3" x14ac:dyDescent="0.4"/>
    <row r="572" ht="12.3" x14ac:dyDescent="0.4"/>
    <row r="573" ht="12.3" x14ac:dyDescent="0.4"/>
    <row r="574" ht="12.3" x14ac:dyDescent="0.4"/>
    <row r="575" ht="12.3" x14ac:dyDescent="0.4"/>
    <row r="576" ht="12.3" x14ac:dyDescent="0.4"/>
    <row r="577" ht="12.3" x14ac:dyDescent="0.4"/>
    <row r="578" ht="12.3" x14ac:dyDescent="0.4"/>
    <row r="579" ht="12.3" x14ac:dyDescent="0.4"/>
    <row r="580" ht="12.3" x14ac:dyDescent="0.4"/>
    <row r="581" ht="12.3" x14ac:dyDescent="0.4"/>
    <row r="582" ht="12.3" x14ac:dyDescent="0.4"/>
    <row r="583" ht="12.3" x14ac:dyDescent="0.4"/>
    <row r="584" ht="12.3" x14ac:dyDescent="0.4"/>
    <row r="585" ht="12.3" x14ac:dyDescent="0.4"/>
    <row r="586" ht="12.3" x14ac:dyDescent="0.4"/>
    <row r="587" ht="12.3" x14ac:dyDescent="0.4"/>
    <row r="588" ht="12.3" x14ac:dyDescent="0.4"/>
    <row r="589" ht="12.3" x14ac:dyDescent="0.4"/>
    <row r="590" ht="12.3" x14ac:dyDescent="0.4"/>
    <row r="591" ht="12.3" x14ac:dyDescent="0.4"/>
    <row r="592" ht="12.3" x14ac:dyDescent="0.4"/>
    <row r="593" ht="12.3" x14ac:dyDescent="0.4"/>
    <row r="594" ht="12.3" x14ac:dyDescent="0.4"/>
    <row r="595" ht="12.3" x14ac:dyDescent="0.4"/>
    <row r="596" ht="12.3" x14ac:dyDescent="0.4"/>
    <row r="597" ht="12.3" x14ac:dyDescent="0.4"/>
    <row r="598" ht="12.3" x14ac:dyDescent="0.4"/>
    <row r="599" ht="12.3" x14ac:dyDescent="0.4"/>
    <row r="600" ht="12.3" x14ac:dyDescent="0.4"/>
    <row r="601" ht="12.3" x14ac:dyDescent="0.4"/>
    <row r="602" ht="12.3" x14ac:dyDescent="0.4"/>
    <row r="603" ht="12.3" x14ac:dyDescent="0.4"/>
    <row r="604" ht="12.3" x14ac:dyDescent="0.4"/>
    <row r="605" ht="12.3" x14ac:dyDescent="0.4"/>
    <row r="606" ht="12.3" x14ac:dyDescent="0.4"/>
    <row r="607" ht="12.3" x14ac:dyDescent="0.4"/>
    <row r="608" ht="12.3" x14ac:dyDescent="0.4"/>
    <row r="609" ht="12.3" x14ac:dyDescent="0.4"/>
    <row r="610" ht="12.3" x14ac:dyDescent="0.4"/>
    <row r="611" ht="12.3" x14ac:dyDescent="0.4"/>
    <row r="612" ht="12.3" x14ac:dyDescent="0.4"/>
    <row r="613" ht="12.3" x14ac:dyDescent="0.4"/>
    <row r="614" ht="12.3" x14ac:dyDescent="0.4"/>
    <row r="615" ht="12.3" x14ac:dyDescent="0.4"/>
    <row r="616" ht="12.3" x14ac:dyDescent="0.4"/>
    <row r="617" ht="12.3" x14ac:dyDescent="0.4"/>
    <row r="618" ht="12.3" x14ac:dyDescent="0.4"/>
    <row r="619" ht="12.3" x14ac:dyDescent="0.4"/>
    <row r="620" ht="12.3" x14ac:dyDescent="0.4"/>
    <row r="621" ht="12.3" x14ac:dyDescent="0.4"/>
    <row r="622" ht="12.3" x14ac:dyDescent="0.4"/>
    <row r="623" ht="12.3" x14ac:dyDescent="0.4"/>
    <row r="624" ht="12.3" x14ac:dyDescent="0.4"/>
    <row r="625" ht="12.3" x14ac:dyDescent="0.4"/>
    <row r="626" ht="12.3" x14ac:dyDescent="0.4"/>
    <row r="627" ht="12.3" x14ac:dyDescent="0.4"/>
    <row r="628" ht="12.3" x14ac:dyDescent="0.4"/>
    <row r="629" ht="12.3" x14ac:dyDescent="0.4"/>
    <row r="630" ht="12.3" x14ac:dyDescent="0.4"/>
    <row r="631" ht="12.3" x14ac:dyDescent="0.4"/>
    <row r="632" ht="12.3" x14ac:dyDescent="0.4"/>
    <row r="633" ht="12.3" x14ac:dyDescent="0.4"/>
    <row r="634" ht="12.3" x14ac:dyDescent="0.4"/>
    <row r="635" ht="12.3" x14ac:dyDescent="0.4"/>
    <row r="636" ht="12.3" x14ac:dyDescent="0.4"/>
    <row r="637" ht="12.3" x14ac:dyDescent="0.4"/>
    <row r="638" ht="12.3" x14ac:dyDescent="0.4"/>
    <row r="639" ht="12.3" x14ac:dyDescent="0.4"/>
    <row r="640" ht="12.3" x14ac:dyDescent="0.4"/>
    <row r="641" ht="12.3" x14ac:dyDescent="0.4"/>
    <row r="642" ht="12.3" x14ac:dyDescent="0.4"/>
    <row r="643" ht="12.3" x14ac:dyDescent="0.4"/>
    <row r="644" ht="12.3" x14ac:dyDescent="0.4"/>
    <row r="645" ht="12.3" x14ac:dyDescent="0.4"/>
    <row r="646" ht="12.3" x14ac:dyDescent="0.4"/>
    <row r="647" ht="12.3" x14ac:dyDescent="0.4"/>
    <row r="648" ht="12.3" x14ac:dyDescent="0.4"/>
    <row r="649" ht="12.3" x14ac:dyDescent="0.4"/>
    <row r="650" ht="12.3" x14ac:dyDescent="0.4"/>
    <row r="651" ht="12.3" x14ac:dyDescent="0.4"/>
    <row r="652" ht="12.3" x14ac:dyDescent="0.4"/>
    <row r="653" ht="12.3" x14ac:dyDescent="0.4"/>
    <row r="654" ht="12.3" x14ac:dyDescent="0.4"/>
    <row r="655" ht="12.3" x14ac:dyDescent="0.4"/>
    <row r="656" ht="12.3" x14ac:dyDescent="0.4"/>
    <row r="657" ht="12.3" x14ac:dyDescent="0.4"/>
    <row r="658" ht="12.3" x14ac:dyDescent="0.4"/>
    <row r="659" ht="12.3" x14ac:dyDescent="0.4"/>
    <row r="660" ht="12.3" x14ac:dyDescent="0.4"/>
    <row r="661" ht="12.3" x14ac:dyDescent="0.4"/>
    <row r="662" ht="12.3" x14ac:dyDescent="0.4"/>
    <row r="663" ht="12.3" x14ac:dyDescent="0.4"/>
    <row r="664" ht="12.3" x14ac:dyDescent="0.4"/>
    <row r="665" ht="12.3" x14ac:dyDescent="0.4"/>
    <row r="666" ht="12.3" x14ac:dyDescent="0.4"/>
    <row r="667" ht="12.3" x14ac:dyDescent="0.4"/>
    <row r="668" ht="12.3" x14ac:dyDescent="0.4"/>
    <row r="669" ht="12.3" x14ac:dyDescent="0.4"/>
    <row r="670" ht="12.3" x14ac:dyDescent="0.4"/>
    <row r="671" ht="12.3" x14ac:dyDescent="0.4"/>
    <row r="672" ht="12.3" x14ac:dyDescent="0.4"/>
    <row r="673" ht="12.3" x14ac:dyDescent="0.4"/>
    <row r="674" ht="12.3" x14ac:dyDescent="0.4"/>
    <row r="675" ht="12.3" x14ac:dyDescent="0.4"/>
    <row r="676" ht="12.3" x14ac:dyDescent="0.4"/>
    <row r="677" ht="12.3" x14ac:dyDescent="0.4"/>
    <row r="678" ht="12.3" x14ac:dyDescent="0.4"/>
    <row r="679" ht="12.3" x14ac:dyDescent="0.4"/>
    <row r="680" ht="12.3" x14ac:dyDescent="0.4"/>
    <row r="681" ht="12.3" x14ac:dyDescent="0.4"/>
    <row r="682" ht="12.3" x14ac:dyDescent="0.4"/>
    <row r="683" ht="12.3" x14ac:dyDescent="0.4"/>
    <row r="684" ht="12.3" x14ac:dyDescent="0.4"/>
    <row r="685" ht="12.3" x14ac:dyDescent="0.4"/>
    <row r="686" ht="12.3" x14ac:dyDescent="0.4"/>
    <row r="687" ht="12.3" x14ac:dyDescent="0.4"/>
    <row r="688" ht="12.3" x14ac:dyDescent="0.4"/>
    <row r="689" ht="12.3" x14ac:dyDescent="0.4"/>
    <row r="690" ht="12.3" x14ac:dyDescent="0.4"/>
    <row r="691" ht="12.3" x14ac:dyDescent="0.4"/>
    <row r="692" ht="12.3" x14ac:dyDescent="0.4"/>
    <row r="693" ht="12.3" x14ac:dyDescent="0.4"/>
    <row r="694" ht="12.3" x14ac:dyDescent="0.4"/>
    <row r="695" ht="12.3" x14ac:dyDescent="0.4"/>
    <row r="696" ht="12.3" x14ac:dyDescent="0.4"/>
    <row r="697" ht="12.3" x14ac:dyDescent="0.4"/>
    <row r="698" ht="12.3" x14ac:dyDescent="0.4"/>
    <row r="699" ht="12.3" x14ac:dyDescent="0.4"/>
    <row r="700" ht="12.3" x14ac:dyDescent="0.4"/>
    <row r="701" ht="12.3" x14ac:dyDescent="0.4"/>
    <row r="702" ht="12.3" x14ac:dyDescent="0.4"/>
    <row r="703" ht="12.3" x14ac:dyDescent="0.4"/>
    <row r="704" ht="12.3" x14ac:dyDescent="0.4"/>
    <row r="705" ht="12.3" x14ac:dyDescent="0.4"/>
    <row r="706" ht="12.3" x14ac:dyDescent="0.4"/>
    <row r="707" ht="12.3" x14ac:dyDescent="0.4"/>
    <row r="708" ht="12.3" x14ac:dyDescent="0.4"/>
    <row r="709" ht="12.3" x14ac:dyDescent="0.4"/>
    <row r="710" ht="12.3" x14ac:dyDescent="0.4"/>
    <row r="711" ht="12.3" x14ac:dyDescent="0.4"/>
    <row r="712" ht="12.3" x14ac:dyDescent="0.4"/>
    <row r="713" ht="12.3" x14ac:dyDescent="0.4"/>
    <row r="714" ht="12.3" x14ac:dyDescent="0.4"/>
    <row r="715" ht="12.3" x14ac:dyDescent="0.4"/>
    <row r="716" ht="12.3" x14ac:dyDescent="0.4"/>
    <row r="717" ht="12.3" x14ac:dyDescent="0.4"/>
    <row r="718" ht="12.3" x14ac:dyDescent="0.4"/>
    <row r="719" ht="12.3" x14ac:dyDescent="0.4"/>
    <row r="720" ht="12.3" x14ac:dyDescent="0.4"/>
    <row r="721" ht="12.3" x14ac:dyDescent="0.4"/>
    <row r="722" ht="12.3" x14ac:dyDescent="0.4"/>
    <row r="723" ht="12.3" x14ac:dyDescent="0.4"/>
    <row r="724" ht="12.3" x14ac:dyDescent="0.4"/>
    <row r="725" ht="12.3" x14ac:dyDescent="0.4"/>
    <row r="726" ht="12.3" x14ac:dyDescent="0.4"/>
    <row r="727" ht="12.3" x14ac:dyDescent="0.4"/>
    <row r="728" ht="12.3" x14ac:dyDescent="0.4"/>
    <row r="729" ht="12.3" x14ac:dyDescent="0.4"/>
    <row r="730" ht="12.3" x14ac:dyDescent="0.4"/>
    <row r="731" ht="12.3" x14ac:dyDescent="0.4"/>
    <row r="732" ht="12.3" x14ac:dyDescent="0.4"/>
    <row r="733" ht="12.3" x14ac:dyDescent="0.4"/>
    <row r="734" ht="12.3" x14ac:dyDescent="0.4"/>
    <row r="735" ht="12.3" x14ac:dyDescent="0.4"/>
    <row r="736" ht="12.3" x14ac:dyDescent="0.4"/>
    <row r="737" ht="12.3" x14ac:dyDescent="0.4"/>
    <row r="738" ht="12.3" x14ac:dyDescent="0.4"/>
    <row r="739" ht="12.3" x14ac:dyDescent="0.4"/>
    <row r="740" ht="12.3" x14ac:dyDescent="0.4"/>
    <row r="741" ht="12.3" x14ac:dyDescent="0.4"/>
    <row r="742" ht="12.3" x14ac:dyDescent="0.4"/>
    <row r="743" ht="12.3" x14ac:dyDescent="0.4"/>
    <row r="744" ht="12.3" x14ac:dyDescent="0.4"/>
    <row r="745" ht="12.3" x14ac:dyDescent="0.4"/>
    <row r="746" ht="12.3" x14ac:dyDescent="0.4"/>
    <row r="747" ht="12.3" x14ac:dyDescent="0.4"/>
    <row r="748" ht="12.3" x14ac:dyDescent="0.4"/>
    <row r="749" ht="12.3" x14ac:dyDescent="0.4"/>
    <row r="750" ht="12.3" x14ac:dyDescent="0.4"/>
    <row r="751" ht="12.3" x14ac:dyDescent="0.4"/>
    <row r="752" ht="12.3" x14ac:dyDescent="0.4"/>
    <row r="753" ht="12.3" x14ac:dyDescent="0.4"/>
    <row r="754" ht="12.3" x14ac:dyDescent="0.4"/>
    <row r="755" ht="12.3" x14ac:dyDescent="0.4"/>
    <row r="756" ht="12.3" x14ac:dyDescent="0.4"/>
    <row r="757" ht="12.3" x14ac:dyDescent="0.4"/>
    <row r="758" ht="12.3" x14ac:dyDescent="0.4"/>
    <row r="759" ht="12.3" x14ac:dyDescent="0.4"/>
    <row r="760" ht="12.3" x14ac:dyDescent="0.4"/>
    <row r="761" ht="12.3" x14ac:dyDescent="0.4"/>
    <row r="762" ht="12.3" x14ac:dyDescent="0.4"/>
    <row r="763" ht="12.3" x14ac:dyDescent="0.4"/>
    <row r="764" ht="12.3" x14ac:dyDescent="0.4"/>
    <row r="765" ht="12.3" x14ac:dyDescent="0.4"/>
    <row r="766" ht="12.3" x14ac:dyDescent="0.4"/>
    <row r="767" ht="12.3" x14ac:dyDescent="0.4"/>
    <row r="768" ht="12.3" x14ac:dyDescent="0.4"/>
    <row r="769" ht="12.3" x14ac:dyDescent="0.4"/>
    <row r="770" ht="12.3" x14ac:dyDescent="0.4"/>
    <row r="771" ht="12.3" x14ac:dyDescent="0.4"/>
    <row r="772" ht="12.3" x14ac:dyDescent="0.4"/>
    <row r="773" ht="12.3" x14ac:dyDescent="0.4"/>
    <row r="774" ht="12.3" x14ac:dyDescent="0.4"/>
    <row r="775" ht="12.3" x14ac:dyDescent="0.4"/>
    <row r="776" ht="12.3" x14ac:dyDescent="0.4"/>
    <row r="777" ht="12.3" x14ac:dyDescent="0.4"/>
    <row r="778" ht="12.3" x14ac:dyDescent="0.4"/>
    <row r="779" ht="12.3" x14ac:dyDescent="0.4"/>
    <row r="780" ht="12.3" x14ac:dyDescent="0.4"/>
    <row r="781" ht="12.3" x14ac:dyDescent="0.4"/>
    <row r="782" ht="12.3" x14ac:dyDescent="0.4"/>
    <row r="783" ht="12.3" x14ac:dyDescent="0.4"/>
    <row r="784" ht="12.3" x14ac:dyDescent="0.4"/>
    <row r="785" ht="12.3" x14ac:dyDescent="0.4"/>
    <row r="786" ht="12.3" x14ac:dyDescent="0.4"/>
    <row r="787" ht="12.3" x14ac:dyDescent="0.4"/>
    <row r="788" ht="12.3" x14ac:dyDescent="0.4"/>
    <row r="789" ht="12.3" x14ac:dyDescent="0.4"/>
    <row r="790" ht="12.3" x14ac:dyDescent="0.4"/>
    <row r="791" ht="12.3" x14ac:dyDescent="0.4"/>
    <row r="792" ht="12.3" x14ac:dyDescent="0.4"/>
    <row r="793" ht="12.3" x14ac:dyDescent="0.4"/>
    <row r="794" ht="12.3" x14ac:dyDescent="0.4"/>
    <row r="795" ht="12.3" x14ac:dyDescent="0.4"/>
    <row r="796" ht="12.3" x14ac:dyDescent="0.4"/>
    <row r="797" ht="12.3" x14ac:dyDescent="0.4"/>
    <row r="798" ht="12.3" x14ac:dyDescent="0.4"/>
    <row r="799" ht="12.3" x14ac:dyDescent="0.4"/>
    <row r="800" ht="12.3" x14ac:dyDescent="0.4"/>
    <row r="801" ht="12.3" x14ac:dyDescent="0.4"/>
    <row r="802" ht="12.3" x14ac:dyDescent="0.4"/>
    <row r="803" ht="12.3" x14ac:dyDescent="0.4"/>
    <row r="804" ht="12.3" x14ac:dyDescent="0.4"/>
    <row r="805" ht="12.3" x14ac:dyDescent="0.4"/>
    <row r="806" ht="12.3" x14ac:dyDescent="0.4"/>
    <row r="807" ht="12.3" x14ac:dyDescent="0.4"/>
    <row r="808" ht="12.3" x14ac:dyDescent="0.4"/>
    <row r="809" ht="12.3" x14ac:dyDescent="0.4"/>
    <row r="810" ht="12.3" x14ac:dyDescent="0.4"/>
    <row r="811" ht="12.3" x14ac:dyDescent="0.4"/>
    <row r="812" ht="12.3" x14ac:dyDescent="0.4"/>
    <row r="813" ht="12.3" x14ac:dyDescent="0.4"/>
    <row r="814" ht="12.3" x14ac:dyDescent="0.4"/>
    <row r="815" ht="12.3" x14ac:dyDescent="0.4"/>
    <row r="816" ht="12.3" x14ac:dyDescent="0.4"/>
    <row r="817" ht="12.3" x14ac:dyDescent="0.4"/>
    <row r="818" ht="12.3" x14ac:dyDescent="0.4"/>
    <row r="819" ht="12.3" x14ac:dyDescent="0.4"/>
    <row r="820" ht="12.3" x14ac:dyDescent="0.4"/>
    <row r="821" ht="12.3" x14ac:dyDescent="0.4"/>
    <row r="822" ht="12.3" x14ac:dyDescent="0.4"/>
    <row r="823" ht="12.3" x14ac:dyDescent="0.4"/>
    <row r="824" ht="12.3" x14ac:dyDescent="0.4"/>
    <row r="825" ht="12.3" x14ac:dyDescent="0.4"/>
    <row r="826" ht="12.3" x14ac:dyDescent="0.4"/>
    <row r="827" ht="12.3" x14ac:dyDescent="0.4"/>
    <row r="828" ht="12.3" x14ac:dyDescent="0.4"/>
    <row r="829" ht="12.3" x14ac:dyDescent="0.4"/>
    <row r="830" ht="12.3" x14ac:dyDescent="0.4"/>
    <row r="831" ht="12.3" x14ac:dyDescent="0.4"/>
    <row r="832" ht="12.3" x14ac:dyDescent="0.4"/>
    <row r="833" ht="12.3" x14ac:dyDescent="0.4"/>
    <row r="834" ht="12.3" x14ac:dyDescent="0.4"/>
    <row r="835" ht="12.3" x14ac:dyDescent="0.4"/>
    <row r="836" ht="12.3" x14ac:dyDescent="0.4"/>
    <row r="837" ht="12.3" x14ac:dyDescent="0.4"/>
    <row r="838" ht="12.3" x14ac:dyDescent="0.4"/>
    <row r="839" ht="12.3" x14ac:dyDescent="0.4"/>
    <row r="840" ht="12.3" x14ac:dyDescent="0.4"/>
    <row r="841" ht="12.3" x14ac:dyDescent="0.4"/>
    <row r="842" ht="12.3" x14ac:dyDescent="0.4"/>
    <row r="843" ht="12.3" x14ac:dyDescent="0.4"/>
    <row r="844" ht="12.3" x14ac:dyDescent="0.4"/>
    <row r="845" ht="12.3" x14ac:dyDescent="0.4"/>
    <row r="846" ht="12.3" x14ac:dyDescent="0.4"/>
    <row r="847" ht="12.3" x14ac:dyDescent="0.4"/>
    <row r="848" ht="12.3" x14ac:dyDescent="0.4"/>
    <row r="849" ht="12.3" x14ac:dyDescent="0.4"/>
    <row r="850" ht="12.3" x14ac:dyDescent="0.4"/>
    <row r="851" ht="12.3" x14ac:dyDescent="0.4"/>
    <row r="852" ht="12.3" x14ac:dyDescent="0.4"/>
    <row r="853" ht="12.3" x14ac:dyDescent="0.4"/>
    <row r="854" ht="12.3" x14ac:dyDescent="0.4"/>
    <row r="855" ht="12.3" x14ac:dyDescent="0.4"/>
    <row r="856" ht="12.3" x14ac:dyDescent="0.4"/>
    <row r="857" ht="12.3" x14ac:dyDescent="0.4"/>
    <row r="858" ht="12.3" x14ac:dyDescent="0.4"/>
    <row r="859" ht="12.3" x14ac:dyDescent="0.4"/>
    <row r="860" ht="12.3" x14ac:dyDescent="0.4"/>
    <row r="861" ht="12.3" x14ac:dyDescent="0.4"/>
    <row r="862" ht="12.3" x14ac:dyDescent="0.4"/>
    <row r="863" ht="12.3" x14ac:dyDescent="0.4"/>
    <row r="864" ht="12.3" x14ac:dyDescent="0.4"/>
    <row r="865" ht="12.3" x14ac:dyDescent="0.4"/>
    <row r="866" ht="12.3" x14ac:dyDescent="0.4"/>
    <row r="867" ht="12.3" x14ac:dyDescent="0.4"/>
    <row r="868" ht="12.3" x14ac:dyDescent="0.4"/>
    <row r="869" ht="12.3" x14ac:dyDescent="0.4"/>
    <row r="870" ht="12.3" x14ac:dyDescent="0.4"/>
    <row r="871" ht="12.3" x14ac:dyDescent="0.4"/>
    <row r="872" ht="12.3" x14ac:dyDescent="0.4"/>
    <row r="873" ht="12.3" x14ac:dyDescent="0.4"/>
    <row r="874" ht="12.3" x14ac:dyDescent="0.4"/>
    <row r="875" ht="12.3" x14ac:dyDescent="0.4"/>
    <row r="876" ht="12.3" x14ac:dyDescent="0.4"/>
    <row r="877" ht="12.3" x14ac:dyDescent="0.4"/>
    <row r="878" ht="12.3" x14ac:dyDescent="0.4"/>
    <row r="879" ht="12.3" x14ac:dyDescent="0.4"/>
    <row r="880" ht="12.3" x14ac:dyDescent="0.4"/>
    <row r="881" ht="12.3" x14ac:dyDescent="0.4"/>
    <row r="882" ht="12.3" x14ac:dyDescent="0.4"/>
    <row r="883" ht="12.3" x14ac:dyDescent="0.4"/>
    <row r="884" ht="12.3" x14ac:dyDescent="0.4"/>
    <row r="885" ht="12.3" x14ac:dyDescent="0.4"/>
    <row r="886" ht="12.3" x14ac:dyDescent="0.4"/>
    <row r="887" ht="12.3" x14ac:dyDescent="0.4"/>
    <row r="888" ht="12.3" x14ac:dyDescent="0.4"/>
    <row r="889" ht="12.3" x14ac:dyDescent="0.4"/>
    <row r="890" ht="12.3" x14ac:dyDescent="0.4"/>
    <row r="891" ht="12.3" x14ac:dyDescent="0.4"/>
    <row r="892" ht="12.3" x14ac:dyDescent="0.4"/>
    <row r="893" ht="12.3" x14ac:dyDescent="0.4"/>
    <row r="894" ht="12.3" x14ac:dyDescent="0.4"/>
    <row r="895" ht="12.3" x14ac:dyDescent="0.4"/>
    <row r="896" ht="12.3" x14ac:dyDescent="0.4"/>
    <row r="897" ht="12.3" x14ac:dyDescent="0.4"/>
    <row r="898" ht="12.3" x14ac:dyDescent="0.4"/>
    <row r="899" ht="12.3" x14ac:dyDescent="0.4"/>
    <row r="900" ht="12.3" x14ac:dyDescent="0.4"/>
    <row r="901" ht="12.3" x14ac:dyDescent="0.4"/>
    <row r="902" ht="12.3" x14ac:dyDescent="0.4"/>
    <row r="903" ht="12.3" x14ac:dyDescent="0.4"/>
    <row r="904" ht="12.3" x14ac:dyDescent="0.4"/>
    <row r="905" ht="12.3" x14ac:dyDescent="0.4"/>
    <row r="906" ht="12.3" x14ac:dyDescent="0.4"/>
    <row r="907" ht="12.3" x14ac:dyDescent="0.4"/>
    <row r="908" ht="12.3" x14ac:dyDescent="0.4"/>
    <row r="909" ht="12.3" x14ac:dyDescent="0.4"/>
    <row r="910" ht="12.3" x14ac:dyDescent="0.4"/>
    <row r="911" ht="12.3" x14ac:dyDescent="0.4"/>
    <row r="912" ht="12.3" x14ac:dyDescent="0.4"/>
    <row r="913" ht="12.3" x14ac:dyDescent="0.4"/>
    <row r="914" ht="12.3" x14ac:dyDescent="0.4"/>
    <row r="915" ht="12.3" x14ac:dyDescent="0.4"/>
    <row r="916" ht="12.3" x14ac:dyDescent="0.4"/>
    <row r="917" ht="12.3" x14ac:dyDescent="0.4"/>
    <row r="918" ht="12.3" x14ac:dyDescent="0.4"/>
    <row r="919" ht="12.3" x14ac:dyDescent="0.4"/>
    <row r="920" ht="12.3" x14ac:dyDescent="0.4"/>
    <row r="921" ht="12.3" x14ac:dyDescent="0.4"/>
    <row r="922" ht="12.3" x14ac:dyDescent="0.4"/>
    <row r="923" ht="12.3" x14ac:dyDescent="0.4"/>
    <row r="924" ht="12.3" x14ac:dyDescent="0.4"/>
    <row r="925" ht="12.3" x14ac:dyDescent="0.4"/>
    <row r="926" ht="12.3" x14ac:dyDescent="0.4"/>
    <row r="927" ht="12.3" x14ac:dyDescent="0.4"/>
    <row r="928" ht="12.3" x14ac:dyDescent="0.4"/>
    <row r="929" ht="12.3" x14ac:dyDescent="0.4"/>
    <row r="930" ht="12.3" x14ac:dyDescent="0.4"/>
    <row r="931" ht="12.3" x14ac:dyDescent="0.4"/>
    <row r="932" ht="12.3" x14ac:dyDescent="0.4"/>
    <row r="933" ht="12.3" x14ac:dyDescent="0.4"/>
    <row r="934" ht="12.3" x14ac:dyDescent="0.4"/>
    <row r="935" ht="12.3" x14ac:dyDescent="0.4"/>
    <row r="936" ht="12.3" x14ac:dyDescent="0.4"/>
    <row r="937" ht="12.3" x14ac:dyDescent="0.4"/>
    <row r="938" ht="12.3" x14ac:dyDescent="0.4"/>
    <row r="939" ht="12.3" x14ac:dyDescent="0.4"/>
    <row r="940" ht="12.3" x14ac:dyDescent="0.4"/>
    <row r="941" ht="12.3" x14ac:dyDescent="0.4"/>
    <row r="942" ht="12.3" x14ac:dyDescent="0.4"/>
    <row r="943" ht="12.3" x14ac:dyDescent="0.4"/>
    <row r="944" ht="12.3" x14ac:dyDescent="0.4"/>
    <row r="945" ht="12.3" x14ac:dyDescent="0.4"/>
    <row r="946" ht="12.3" x14ac:dyDescent="0.4"/>
    <row r="947" ht="12.3" x14ac:dyDescent="0.4"/>
    <row r="948" ht="12.3" x14ac:dyDescent="0.4"/>
    <row r="949" ht="12.3" x14ac:dyDescent="0.4"/>
    <row r="950" ht="12.3" x14ac:dyDescent="0.4"/>
    <row r="951" ht="12.3" x14ac:dyDescent="0.4"/>
    <row r="952" ht="12.3" x14ac:dyDescent="0.4"/>
    <row r="953" ht="12.3" x14ac:dyDescent="0.4"/>
    <row r="954" ht="12.3" x14ac:dyDescent="0.4"/>
    <row r="955" ht="12.3" x14ac:dyDescent="0.4"/>
    <row r="956" ht="12.3" x14ac:dyDescent="0.4"/>
    <row r="957" ht="12.3" x14ac:dyDescent="0.4"/>
    <row r="958" ht="12.3" x14ac:dyDescent="0.4"/>
    <row r="959" ht="12.3" x14ac:dyDescent="0.4"/>
    <row r="960" ht="12.3" x14ac:dyDescent="0.4"/>
    <row r="961" ht="12.3" x14ac:dyDescent="0.4"/>
    <row r="962" ht="12.3" x14ac:dyDescent="0.4"/>
    <row r="963" ht="12.3" x14ac:dyDescent="0.4"/>
    <row r="964" ht="12.3" x14ac:dyDescent="0.4"/>
    <row r="965" ht="12.3" x14ac:dyDescent="0.4"/>
    <row r="966" ht="12.3" x14ac:dyDescent="0.4"/>
    <row r="967" ht="12.3" x14ac:dyDescent="0.4"/>
    <row r="968" ht="12.3" x14ac:dyDescent="0.4"/>
    <row r="969" ht="12.3" x14ac:dyDescent="0.4"/>
    <row r="970" ht="12.3" x14ac:dyDescent="0.4"/>
    <row r="971" ht="12.3" x14ac:dyDescent="0.4"/>
    <row r="972" ht="12.3" x14ac:dyDescent="0.4"/>
    <row r="973" ht="12.3" x14ac:dyDescent="0.4"/>
    <row r="974" ht="12.3" x14ac:dyDescent="0.4"/>
    <row r="975" ht="12.3" x14ac:dyDescent="0.4"/>
    <row r="976" ht="12.3" x14ac:dyDescent="0.4"/>
    <row r="977" ht="12.3" x14ac:dyDescent="0.4"/>
    <row r="978" ht="12.3" x14ac:dyDescent="0.4"/>
    <row r="979" ht="12.3" x14ac:dyDescent="0.4"/>
    <row r="980" ht="12.3" x14ac:dyDescent="0.4"/>
    <row r="981" ht="12.3" x14ac:dyDescent="0.4"/>
    <row r="982" ht="12.3" x14ac:dyDescent="0.4"/>
    <row r="983" ht="12.3" x14ac:dyDescent="0.4"/>
    <row r="984" ht="12.3" x14ac:dyDescent="0.4"/>
    <row r="985" ht="12.3" x14ac:dyDescent="0.4"/>
    <row r="986" ht="12.3" x14ac:dyDescent="0.4"/>
    <row r="987" ht="12.3" x14ac:dyDescent="0.4"/>
    <row r="988" ht="12.3" x14ac:dyDescent="0.4"/>
    <row r="989" ht="12.3" x14ac:dyDescent="0.4"/>
    <row r="990" ht="12.3" x14ac:dyDescent="0.4"/>
    <row r="991" ht="12.3" x14ac:dyDescent="0.4"/>
    <row r="992" ht="12.3" x14ac:dyDescent="0.4"/>
    <row r="993" ht="12.3" x14ac:dyDescent="0.4"/>
    <row r="994" ht="12.3" x14ac:dyDescent="0.4"/>
    <row r="995" ht="12.3" x14ac:dyDescent="0.4"/>
    <row r="996" ht="12.3" x14ac:dyDescent="0.4"/>
    <row r="997" ht="12.3" x14ac:dyDescent="0.4"/>
    <row r="998" ht="12.3" x14ac:dyDescent="0.4"/>
    <row r="999" ht="12.3" x14ac:dyDescent="0.4"/>
    <row r="1000" ht="12.3" x14ac:dyDescent="0.4"/>
    <row r="1001" ht="12.3" x14ac:dyDescent="0.4"/>
  </sheetData>
  <mergeCells count="1">
    <mergeCell ref="A1:U1"/>
  </mergeCells>
  <dataValidations count="1">
    <dataValidation type="list" allowBlank="1" showErrorMessage="1" sqref="F7:T8">
      <formula1>"Evet,Hayır"</formula1>
    </dataValidation>
  </dataValidation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C1001"/>
  <sheetViews>
    <sheetView workbookViewId="0">
      <selection activeCell="C2" sqref="C1:C1048576"/>
    </sheetView>
  </sheetViews>
  <sheetFormatPr defaultColWidth="12.609375" defaultRowHeight="15.75" customHeight="1" x14ac:dyDescent="0.4"/>
  <cols>
    <col min="1" max="1" width="23.71875" customWidth="1"/>
    <col min="2" max="2" width="17.88671875" customWidth="1"/>
  </cols>
  <sheetData>
    <row r="1" spans="1:29" ht="24.3" customHeight="1" x14ac:dyDescent="0.7">
      <c r="A1" s="83" t="s">
        <v>48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</row>
    <row r="2" spans="1:29" ht="109.5" customHeight="1" x14ac:dyDescent="0.4">
      <c r="A2" s="24" t="s">
        <v>0</v>
      </c>
      <c r="B2" s="25" t="s">
        <v>1</v>
      </c>
      <c r="C2" s="25" t="s">
        <v>25</v>
      </c>
      <c r="D2" s="25" t="s">
        <v>26</v>
      </c>
      <c r="E2" s="25" t="s">
        <v>27</v>
      </c>
      <c r="F2" s="24" t="s">
        <v>28</v>
      </c>
      <c r="G2" s="25" t="s">
        <v>29</v>
      </c>
      <c r="H2" s="25" t="s">
        <v>30</v>
      </c>
      <c r="I2" s="25" t="s">
        <v>31</v>
      </c>
      <c r="J2" s="26" t="s">
        <v>32</v>
      </c>
      <c r="K2" s="25" t="s">
        <v>33</v>
      </c>
      <c r="L2" s="25" t="s">
        <v>34</v>
      </c>
      <c r="M2" s="25" t="s">
        <v>35</v>
      </c>
      <c r="N2" s="26" t="s">
        <v>36</v>
      </c>
      <c r="O2" s="25" t="s">
        <v>37</v>
      </c>
      <c r="P2" s="25" t="s">
        <v>38</v>
      </c>
      <c r="Q2" s="25" t="s">
        <v>39</v>
      </c>
      <c r="R2" s="25" t="s">
        <v>2</v>
      </c>
      <c r="S2" s="25" t="s">
        <v>3</v>
      </c>
      <c r="T2" s="37" t="s">
        <v>22</v>
      </c>
      <c r="U2" s="37" t="s">
        <v>23</v>
      </c>
      <c r="V2" s="1"/>
      <c r="W2" s="1"/>
      <c r="X2" s="1"/>
      <c r="Y2" s="1"/>
      <c r="Z2" s="1"/>
      <c r="AA2" s="1"/>
      <c r="AB2" s="1"/>
      <c r="AC2" s="1"/>
    </row>
    <row r="3" spans="1:29" ht="12.3" x14ac:dyDescent="0.4">
      <c r="A3" s="11" t="s">
        <v>104</v>
      </c>
      <c r="B3" s="11" t="s">
        <v>18</v>
      </c>
      <c r="C3" s="52">
        <v>20</v>
      </c>
      <c r="D3" s="52"/>
      <c r="E3" s="12">
        <v>-10</v>
      </c>
      <c r="F3" s="11">
        <v>-5</v>
      </c>
      <c r="G3" s="12"/>
      <c r="H3" s="12"/>
      <c r="I3" s="12"/>
      <c r="J3" s="12">
        <v>4</v>
      </c>
      <c r="K3" s="12"/>
      <c r="L3" s="11"/>
      <c r="M3" s="12"/>
      <c r="N3" s="12"/>
      <c r="O3" s="12"/>
      <c r="P3" s="63">
        <v>4.25</v>
      </c>
      <c r="Q3" s="11">
        <v>8</v>
      </c>
      <c r="R3" s="12"/>
      <c r="S3" s="13"/>
      <c r="T3" s="13">
        <f>(C3+E3+F3+J3+Q3+4.25)</f>
        <v>21.25</v>
      </c>
      <c r="U3" s="62" t="s">
        <v>59</v>
      </c>
    </row>
    <row r="4" spans="1:29" ht="12.3" x14ac:dyDescent="0.4"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9" ht="12.3" x14ac:dyDescent="0.4"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29" ht="12.3" x14ac:dyDescent="0.4"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29" ht="12.3" x14ac:dyDescent="0.4"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29" ht="12.3" x14ac:dyDescent="0.4"/>
    <row r="9" spans="1:29" ht="12.3" x14ac:dyDescent="0.4"/>
    <row r="10" spans="1:29" ht="12.3" x14ac:dyDescent="0.4"/>
    <row r="11" spans="1:29" ht="12.3" x14ac:dyDescent="0.4"/>
    <row r="12" spans="1:29" ht="12.3" x14ac:dyDescent="0.4"/>
    <row r="13" spans="1:29" ht="12.3" x14ac:dyDescent="0.4"/>
    <row r="14" spans="1:29" ht="12.3" x14ac:dyDescent="0.4"/>
    <row r="15" spans="1:29" ht="12.3" x14ac:dyDescent="0.4"/>
    <row r="16" spans="1:29" ht="12.3" x14ac:dyDescent="0.4"/>
    <row r="17" ht="12.3" x14ac:dyDescent="0.4"/>
    <row r="18" ht="12.3" x14ac:dyDescent="0.4"/>
    <row r="19" ht="12.3" x14ac:dyDescent="0.4"/>
    <row r="20" ht="12.3" x14ac:dyDescent="0.4"/>
    <row r="21" ht="12.3" x14ac:dyDescent="0.4"/>
    <row r="22" ht="12.3" x14ac:dyDescent="0.4"/>
    <row r="23" ht="12.3" x14ac:dyDescent="0.4"/>
    <row r="24" ht="12.3" x14ac:dyDescent="0.4"/>
    <row r="25" ht="12.3" x14ac:dyDescent="0.4"/>
    <row r="26" ht="12.3" x14ac:dyDescent="0.4"/>
    <row r="27" ht="12.3" x14ac:dyDescent="0.4"/>
    <row r="28" ht="12.3" x14ac:dyDescent="0.4"/>
    <row r="29" ht="12.3" x14ac:dyDescent="0.4"/>
    <row r="30" ht="12.3" x14ac:dyDescent="0.4"/>
    <row r="31" ht="12.3" x14ac:dyDescent="0.4"/>
    <row r="32" ht="12.3" x14ac:dyDescent="0.4"/>
    <row r="33" ht="12.3" x14ac:dyDescent="0.4"/>
    <row r="34" ht="12.3" x14ac:dyDescent="0.4"/>
    <row r="35" ht="12.3" x14ac:dyDescent="0.4"/>
    <row r="36" ht="12.3" x14ac:dyDescent="0.4"/>
    <row r="37" ht="12.3" x14ac:dyDescent="0.4"/>
    <row r="38" ht="12.3" x14ac:dyDescent="0.4"/>
    <row r="39" ht="12.3" x14ac:dyDescent="0.4"/>
    <row r="40" ht="12.3" x14ac:dyDescent="0.4"/>
    <row r="41" ht="12.3" x14ac:dyDescent="0.4"/>
    <row r="42" ht="12.3" x14ac:dyDescent="0.4"/>
    <row r="43" ht="12.3" x14ac:dyDescent="0.4"/>
    <row r="44" ht="12.3" x14ac:dyDescent="0.4"/>
    <row r="45" ht="12.3" x14ac:dyDescent="0.4"/>
    <row r="46" ht="12.3" x14ac:dyDescent="0.4"/>
    <row r="47" ht="12.3" x14ac:dyDescent="0.4"/>
    <row r="48" ht="12.3" x14ac:dyDescent="0.4"/>
    <row r="49" ht="12.3" x14ac:dyDescent="0.4"/>
    <row r="50" ht="12.3" x14ac:dyDescent="0.4"/>
    <row r="51" ht="12.3" x14ac:dyDescent="0.4"/>
    <row r="52" ht="12.3" x14ac:dyDescent="0.4"/>
    <row r="53" ht="12.3" x14ac:dyDescent="0.4"/>
    <row r="54" ht="12.3" x14ac:dyDescent="0.4"/>
    <row r="55" ht="12.3" x14ac:dyDescent="0.4"/>
    <row r="56" ht="12.3" x14ac:dyDescent="0.4"/>
    <row r="57" ht="12.3" x14ac:dyDescent="0.4"/>
    <row r="58" ht="12.3" x14ac:dyDescent="0.4"/>
    <row r="59" ht="12.3" x14ac:dyDescent="0.4"/>
    <row r="60" ht="12.3" x14ac:dyDescent="0.4"/>
    <row r="61" ht="12.3" x14ac:dyDescent="0.4"/>
    <row r="62" ht="12.3" x14ac:dyDescent="0.4"/>
    <row r="63" ht="12.3" x14ac:dyDescent="0.4"/>
    <row r="64" ht="12.3" x14ac:dyDescent="0.4"/>
    <row r="65" ht="12.3" x14ac:dyDescent="0.4"/>
    <row r="66" ht="12.3" x14ac:dyDescent="0.4"/>
    <row r="67" ht="12.3" x14ac:dyDescent="0.4"/>
    <row r="68" ht="12.3" x14ac:dyDescent="0.4"/>
    <row r="69" ht="12.3" x14ac:dyDescent="0.4"/>
    <row r="70" ht="12.3" x14ac:dyDescent="0.4"/>
    <row r="71" ht="12.3" x14ac:dyDescent="0.4"/>
    <row r="72" ht="12.3" x14ac:dyDescent="0.4"/>
    <row r="73" ht="12.3" x14ac:dyDescent="0.4"/>
    <row r="74" ht="12.3" x14ac:dyDescent="0.4"/>
    <row r="75" ht="12.3" x14ac:dyDescent="0.4"/>
    <row r="76" ht="12.3" x14ac:dyDescent="0.4"/>
    <row r="77" ht="12.3" x14ac:dyDescent="0.4"/>
    <row r="78" ht="12.3" x14ac:dyDescent="0.4"/>
    <row r="79" ht="12.3" x14ac:dyDescent="0.4"/>
    <row r="80" ht="12.3" x14ac:dyDescent="0.4"/>
    <row r="81" ht="12.3" x14ac:dyDescent="0.4"/>
    <row r="82" ht="12.3" x14ac:dyDescent="0.4"/>
    <row r="83" ht="12.3" x14ac:dyDescent="0.4"/>
    <row r="84" ht="12.3" x14ac:dyDescent="0.4"/>
    <row r="85" ht="12.3" x14ac:dyDescent="0.4"/>
    <row r="86" ht="12.3" x14ac:dyDescent="0.4"/>
    <row r="87" ht="12.3" x14ac:dyDescent="0.4"/>
    <row r="88" ht="12.3" x14ac:dyDescent="0.4"/>
    <row r="89" ht="12.3" x14ac:dyDescent="0.4"/>
    <row r="90" ht="12.3" x14ac:dyDescent="0.4"/>
    <row r="91" ht="12.3" x14ac:dyDescent="0.4"/>
    <row r="92" ht="12.3" x14ac:dyDescent="0.4"/>
    <row r="93" ht="12.3" x14ac:dyDescent="0.4"/>
    <row r="94" ht="12.3" x14ac:dyDescent="0.4"/>
    <row r="95" ht="12.3" x14ac:dyDescent="0.4"/>
    <row r="96" ht="12.3" x14ac:dyDescent="0.4"/>
    <row r="97" ht="12.3" x14ac:dyDescent="0.4"/>
    <row r="98" ht="12.3" x14ac:dyDescent="0.4"/>
    <row r="99" ht="12.3" x14ac:dyDescent="0.4"/>
    <row r="100" ht="12.3" x14ac:dyDescent="0.4"/>
    <row r="101" ht="12.3" x14ac:dyDescent="0.4"/>
    <row r="102" ht="12.3" x14ac:dyDescent="0.4"/>
    <row r="103" ht="12.3" x14ac:dyDescent="0.4"/>
    <row r="104" ht="12.3" x14ac:dyDescent="0.4"/>
    <row r="105" ht="12.3" x14ac:dyDescent="0.4"/>
    <row r="106" ht="12.3" x14ac:dyDescent="0.4"/>
    <row r="107" ht="12.3" x14ac:dyDescent="0.4"/>
    <row r="108" ht="12.3" x14ac:dyDescent="0.4"/>
    <row r="109" ht="12.3" x14ac:dyDescent="0.4"/>
    <row r="110" ht="12.3" x14ac:dyDescent="0.4"/>
    <row r="111" ht="12.3" x14ac:dyDescent="0.4"/>
    <row r="112" ht="12.3" x14ac:dyDescent="0.4"/>
    <row r="113" ht="12.3" x14ac:dyDescent="0.4"/>
    <row r="114" ht="12.3" x14ac:dyDescent="0.4"/>
    <row r="115" ht="12.3" x14ac:dyDescent="0.4"/>
    <row r="116" ht="12.3" x14ac:dyDescent="0.4"/>
    <row r="117" ht="12.3" x14ac:dyDescent="0.4"/>
    <row r="118" ht="12.3" x14ac:dyDescent="0.4"/>
    <row r="119" ht="12.3" x14ac:dyDescent="0.4"/>
    <row r="120" ht="12.3" x14ac:dyDescent="0.4"/>
    <row r="121" ht="12.3" x14ac:dyDescent="0.4"/>
    <row r="122" ht="12.3" x14ac:dyDescent="0.4"/>
    <row r="123" ht="12.3" x14ac:dyDescent="0.4"/>
    <row r="124" ht="12.3" x14ac:dyDescent="0.4"/>
    <row r="125" ht="12.3" x14ac:dyDescent="0.4"/>
    <row r="126" ht="12.3" x14ac:dyDescent="0.4"/>
    <row r="127" ht="12.3" x14ac:dyDescent="0.4"/>
    <row r="128" ht="12.3" x14ac:dyDescent="0.4"/>
    <row r="129" ht="12.3" x14ac:dyDescent="0.4"/>
    <row r="130" ht="12.3" x14ac:dyDescent="0.4"/>
    <row r="131" ht="12.3" x14ac:dyDescent="0.4"/>
    <row r="132" ht="12.3" x14ac:dyDescent="0.4"/>
    <row r="133" ht="12.3" x14ac:dyDescent="0.4"/>
    <row r="134" ht="12.3" x14ac:dyDescent="0.4"/>
    <row r="135" ht="12.3" x14ac:dyDescent="0.4"/>
    <row r="136" ht="12.3" x14ac:dyDescent="0.4"/>
    <row r="137" ht="12.3" x14ac:dyDescent="0.4"/>
    <row r="138" ht="12.3" x14ac:dyDescent="0.4"/>
    <row r="139" ht="12.3" x14ac:dyDescent="0.4"/>
    <row r="140" ht="12.3" x14ac:dyDescent="0.4"/>
    <row r="141" ht="12.3" x14ac:dyDescent="0.4"/>
    <row r="142" ht="12.3" x14ac:dyDescent="0.4"/>
    <row r="143" ht="12.3" x14ac:dyDescent="0.4"/>
    <row r="144" ht="12.3" x14ac:dyDescent="0.4"/>
    <row r="145" ht="12.3" x14ac:dyDescent="0.4"/>
    <row r="146" ht="12.3" x14ac:dyDescent="0.4"/>
    <row r="147" ht="12.3" x14ac:dyDescent="0.4"/>
    <row r="148" ht="12.3" x14ac:dyDescent="0.4"/>
    <row r="149" ht="12.3" x14ac:dyDescent="0.4"/>
    <row r="150" ht="12.3" x14ac:dyDescent="0.4"/>
    <row r="151" ht="12.3" x14ac:dyDescent="0.4"/>
    <row r="152" ht="12.3" x14ac:dyDescent="0.4"/>
    <row r="153" ht="12.3" x14ac:dyDescent="0.4"/>
    <row r="154" ht="12.3" x14ac:dyDescent="0.4"/>
    <row r="155" ht="12.3" x14ac:dyDescent="0.4"/>
    <row r="156" ht="12.3" x14ac:dyDescent="0.4"/>
    <row r="157" ht="12.3" x14ac:dyDescent="0.4"/>
    <row r="158" ht="12.3" x14ac:dyDescent="0.4"/>
    <row r="159" ht="12.3" x14ac:dyDescent="0.4"/>
    <row r="160" ht="12.3" x14ac:dyDescent="0.4"/>
    <row r="161" ht="12.3" x14ac:dyDescent="0.4"/>
    <row r="162" ht="12.3" x14ac:dyDescent="0.4"/>
    <row r="163" ht="12.3" x14ac:dyDescent="0.4"/>
    <row r="164" ht="12.3" x14ac:dyDescent="0.4"/>
    <row r="165" ht="12.3" x14ac:dyDescent="0.4"/>
    <row r="166" ht="12.3" x14ac:dyDescent="0.4"/>
    <row r="167" ht="12.3" x14ac:dyDescent="0.4"/>
    <row r="168" ht="12.3" x14ac:dyDescent="0.4"/>
    <row r="169" ht="12.3" x14ac:dyDescent="0.4"/>
    <row r="170" ht="12.3" x14ac:dyDescent="0.4"/>
    <row r="171" ht="12.3" x14ac:dyDescent="0.4"/>
    <row r="172" ht="12.3" x14ac:dyDescent="0.4"/>
    <row r="173" ht="12.3" x14ac:dyDescent="0.4"/>
    <row r="174" ht="12.3" x14ac:dyDescent="0.4"/>
    <row r="175" ht="12.3" x14ac:dyDescent="0.4"/>
    <row r="176" ht="12.3" x14ac:dyDescent="0.4"/>
    <row r="177" ht="12.3" x14ac:dyDescent="0.4"/>
    <row r="178" ht="12.3" x14ac:dyDescent="0.4"/>
    <row r="179" ht="12.3" x14ac:dyDescent="0.4"/>
    <row r="180" ht="12.3" x14ac:dyDescent="0.4"/>
    <row r="181" ht="12.3" x14ac:dyDescent="0.4"/>
    <row r="182" ht="12.3" x14ac:dyDescent="0.4"/>
    <row r="183" ht="12.3" x14ac:dyDescent="0.4"/>
    <row r="184" ht="12.3" x14ac:dyDescent="0.4"/>
    <row r="185" ht="12.3" x14ac:dyDescent="0.4"/>
    <row r="186" ht="12.3" x14ac:dyDescent="0.4"/>
    <row r="187" ht="12.3" x14ac:dyDescent="0.4"/>
    <row r="188" ht="12.3" x14ac:dyDescent="0.4"/>
    <row r="189" ht="12.3" x14ac:dyDescent="0.4"/>
    <row r="190" ht="12.3" x14ac:dyDescent="0.4"/>
    <row r="191" ht="12.3" x14ac:dyDescent="0.4"/>
    <row r="192" ht="12.3" x14ac:dyDescent="0.4"/>
    <row r="193" ht="12.3" x14ac:dyDescent="0.4"/>
    <row r="194" ht="12.3" x14ac:dyDescent="0.4"/>
    <row r="195" ht="12.3" x14ac:dyDescent="0.4"/>
    <row r="196" ht="12.3" x14ac:dyDescent="0.4"/>
    <row r="197" ht="12.3" x14ac:dyDescent="0.4"/>
    <row r="198" ht="12.3" x14ac:dyDescent="0.4"/>
    <row r="199" ht="12.3" x14ac:dyDescent="0.4"/>
    <row r="200" ht="12.3" x14ac:dyDescent="0.4"/>
    <row r="201" ht="12.3" x14ac:dyDescent="0.4"/>
    <row r="202" ht="12.3" x14ac:dyDescent="0.4"/>
    <row r="203" ht="12.3" x14ac:dyDescent="0.4"/>
    <row r="204" ht="12.3" x14ac:dyDescent="0.4"/>
    <row r="205" ht="12.3" x14ac:dyDescent="0.4"/>
    <row r="206" ht="12.3" x14ac:dyDescent="0.4"/>
    <row r="207" ht="12.3" x14ac:dyDescent="0.4"/>
    <row r="208" ht="12.3" x14ac:dyDescent="0.4"/>
    <row r="209" ht="12.3" x14ac:dyDescent="0.4"/>
    <row r="210" ht="12.3" x14ac:dyDescent="0.4"/>
    <row r="211" ht="12.3" x14ac:dyDescent="0.4"/>
    <row r="212" ht="12.3" x14ac:dyDescent="0.4"/>
    <row r="213" ht="12.3" x14ac:dyDescent="0.4"/>
    <row r="214" ht="12.3" x14ac:dyDescent="0.4"/>
    <row r="215" ht="12.3" x14ac:dyDescent="0.4"/>
    <row r="216" ht="12.3" x14ac:dyDescent="0.4"/>
    <row r="217" ht="12.3" x14ac:dyDescent="0.4"/>
    <row r="218" ht="12.3" x14ac:dyDescent="0.4"/>
    <row r="219" ht="12.3" x14ac:dyDescent="0.4"/>
    <row r="220" ht="12.3" x14ac:dyDescent="0.4"/>
    <row r="221" ht="12.3" x14ac:dyDescent="0.4"/>
    <row r="222" ht="12.3" x14ac:dyDescent="0.4"/>
    <row r="223" ht="12.3" x14ac:dyDescent="0.4"/>
    <row r="224" ht="12.3" x14ac:dyDescent="0.4"/>
    <row r="225" ht="12.3" x14ac:dyDescent="0.4"/>
    <row r="226" ht="12.3" x14ac:dyDescent="0.4"/>
    <row r="227" ht="12.3" x14ac:dyDescent="0.4"/>
    <row r="228" ht="12.3" x14ac:dyDescent="0.4"/>
    <row r="229" ht="12.3" x14ac:dyDescent="0.4"/>
    <row r="230" ht="12.3" x14ac:dyDescent="0.4"/>
    <row r="231" ht="12.3" x14ac:dyDescent="0.4"/>
    <row r="232" ht="12.3" x14ac:dyDescent="0.4"/>
    <row r="233" ht="12.3" x14ac:dyDescent="0.4"/>
    <row r="234" ht="12.3" x14ac:dyDescent="0.4"/>
    <row r="235" ht="12.3" x14ac:dyDescent="0.4"/>
    <row r="236" ht="12.3" x14ac:dyDescent="0.4"/>
    <row r="237" ht="12.3" x14ac:dyDescent="0.4"/>
    <row r="238" ht="12.3" x14ac:dyDescent="0.4"/>
    <row r="239" ht="12.3" x14ac:dyDescent="0.4"/>
    <row r="240" ht="12.3" x14ac:dyDescent="0.4"/>
    <row r="241" ht="12.3" x14ac:dyDescent="0.4"/>
    <row r="242" ht="12.3" x14ac:dyDescent="0.4"/>
    <row r="243" ht="12.3" x14ac:dyDescent="0.4"/>
    <row r="244" ht="12.3" x14ac:dyDescent="0.4"/>
    <row r="245" ht="12.3" x14ac:dyDescent="0.4"/>
    <row r="246" ht="12.3" x14ac:dyDescent="0.4"/>
    <row r="247" ht="12.3" x14ac:dyDescent="0.4"/>
    <row r="248" ht="12.3" x14ac:dyDescent="0.4"/>
    <row r="249" ht="12.3" x14ac:dyDescent="0.4"/>
    <row r="250" ht="12.3" x14ac:dyDescent="0.4"/>
    <row r="251" ht="12.3" x14ac:dyDescent="0.4"/>
    <row r="252" ht="12.3" x14ac:dyDescent="0.4"/>
    <row r="253" ht="12.3" x14ac:dyDescent="0.4"/>
    <row r="254" ht="12.3" x14ac:dyDescent="0.4"/>
    <row r="255" ht="12.3" x14ac:dyDescent="0.4"/>
    <row r="256" ht="12.3" x14ac:dyDescent="0.4"/>
    <row r="257" ht="12.3" x14ac:dyDescent="0.4"/>
    <row r="258" ht="12.3" x14ac:dyDescent="0.4"/>
    <row r="259" ht="12.3" x14ac:dyDescent="0.4"/>
    <row r="260" ht="12.3" x14ac:dyDescent="0.4"/>
    <row r="261" ht="12.3" x14ac:dyDescent="0.4"/>
    <row r="262" ht="12.3" x14ac:dyDescent="0.4"/>
    <row r="263" ht="12.3" x14ac:dyDescent="0.4"/>
    <row r="264" ht="12.3" x14ac:dyDescent="0.4"/>
    <row r="265" ht="12.3" x14ac:dyDescent="0.4"/>
    <row r="266" ht="12.3" x14ac:dyDescent="0.4"/>
    <row r="267" ht="12.3" x14ac:dyDescent="0.4"/>
    <row r="268" ht="12.3" x14ac:dyDescent="0.4"/>
    <row r="269" ht="12.3" x14ac:dyDescent="0.4"/>
    <row r="270" ht="12.3" x14ac:dyDescent="0.4"/>
    <row r="271" ht="12.3" x14ac:dyDescent="0.4"/>
    <row r="272" ht="12.3" x14ac:dyDescent="0.4"/>
    <row r="273" ht="12.3" x14ac:dyDescent="0.4"/>
    <row r="274" ht="12.3" x14ac:dyDescent="0.4"/>
    <row r="275" ht="12.3" x14ac:dyDescent="0.4"/>
    <row r="276" ht="12.3" x14ac:dyDescent="0.4"/>
    <row r="277" ht="12.3" x14ac:dyDescent="0.4"/>
    <row r="278" ht="12.3" x14ac:dyDescent="0.4"/>
    <row r="279" ht="12.3" x14ac:dyDescent="0.4"/>
    <row r="280" ht="12.3" x14ac:dyDescent="0.4"/>
    <row r="281" ht="12.3" x14ac:dyDescent="0.4"/>
    <row r="282" ht="12.3" x14ac:dyDescent="0.4"/>
    <row r="283" ht="12.3" x14ac:dyDescent="0.4"/>
    <row r="284" ht="12.3" x14ac:dyDescent="0.4"/>
    <row r="285" ht="12.3" x14ac:dyDescent="0.4"/>
    <row r="286" ht="12.3" x14ac:dyDescent="0.4"/>
    <row r="287" ht="12.3" x14ac:dyDescent="0.4"/>
    <row r="288" ht="12.3" x14ac:dyDescent="0.4"/>
    <row r="289" ht="12.3" x14ac:dyDescent="0.4"/>
    <row r="290" ht="12.3" x14ac:dyDescent="0.4"/>
    <row r="291" ht="12.3" x14ac:dyDescent="0.4"/>
    <row r="292" ht="12.3" x14ac:dyDescent="0.4"/>
    <row r="293" ht="12.3" x14ac:dyDescent="0.4"/>
    <row r="294" ht="12.3" x14ac:dyDescent="0.4"/>
    <row r="295" ht="12.3" x14ac:dyDescent="0.4"/>
    <row r="296" ht="12.3" x14ac:dyDescent="0.4"/>
    <row r="297" ht="12.3" x14ac:dyDescent="0.4"/>
    <row r="298" ht="12.3" x14ac:dyDescent="0.4"/>
    <row r="299" ht="12.3" x14ac:dyDescent="0.4"/>
    <row r="300" ht="12.3" x14ac:dyDescent="0.4"/>
    <row r="301" ht="12.3" x14ac:dyDescent="0.4"/>
    <row r="302" ht="12.3" x14ac:dyDescent="0.4"/>
    <row r="303" ht="12.3" x14ac:dyDescent="0.4"/>
    <row r="304" ht="12.3" x14ac:dyDescent="0.4"/>
    <row r="305" ht="12.3" x14ac:dyDescent="0.4"/>
    <row r="306" ht="12.3" x14ac:dyDescent="0.4"/>
    <row r="307" ht="12.3" x14ac:dyDescent="0.4"/>
    <row r="308" ht="12.3" x14ac:dyDescent="0.4"/>
    <row r="309" ht="12.3" x14ac:dyDescent="0.4"/>
    <row r="310" ht="12.3" x14ac:dyDescent="0.4"/>
    <row r="311" ht="12.3" x14ac:dyDescent="0.4"/>
    <row r="312" ht="12.3" x14ac:dyDescent="0.4"/>
    <row r="313" ht="12.3" x14ac:dyDescent="0.4"/>
    <row r="314" ht="12.3" x14ac:dyDescent="0.4"/>
    <row r="315" ht="12.3" x14ac:dyDescent="0.4"/>
    <row r="316" ht="12.3" x14ac:dyDescent="0.4"/>
    <row r="317" ht="12.3" x14ac:dyDescent="0.4"/>
    <row r="318" ht="12.3" x14ac:dyDescent="0.4"/>
    <row r="319" ht="12.3" x14ac:dyDescent="0.4"/>
    <row r="320" ht="12.3" x14ac:dyDescent="0.4"/>
    <row r="321" ht="12.3" x14ac:dyDescent="0.4"/>
    <row r="322" ht="12.3" x14ac:dyDescent="0.4"/>
    <row r="323" ht="12.3" x14ac:dyDescent="0.4"/>
    <row r="324" ht="12.3" x14ac:dyDescent="0.4"/>
    <row r="325" ht="12.3" x14ac:dyDescent="0.4"/>
    <row r="326" ht="12.3" x14ac:dyDescent="0.4"/>
    <row r="327" ht="12.3" x14ac:dyDescent="0.4"/>
    <row r="328" ht="12.3" x14ac:dyDescent="0.4"/>
    <row r="329" ht="12.3" x14ac:dyDescent="0.4"/>
    <row r="330" ht="12.3" x14ac:dyDescent="0.4"/>
    <row r="331" ht="12.3" x14ac:dyDescent="0.4"/>
    <row r="332" ht="12.3" x14ac:dyDescent="0.4"/>
    <row r="333" ht="12.3" x14ac:dyDescent="0.4"/>
    <row r="334" ht="12.3" x14ac:dyDescent="0.4"/>
    <row r="335" ht="12.3" x14ac:dyDescent="0.4"/>
    <row r="336" ht="12.3" x14ac:dyDescent="0.4"/>
    <row r="337" ht="12.3" x14ac:dyDescent="0.4"/>
    <row r="338" ht="12.3" x14ac:dyDescent="0.4"/>
    <row r="339" ht="12.3" x14ac:dyDescent="0.4"/>
    <row r="340" ht="12.3" x14ac:dyDescent="0.4"/>
    <row r="341" ht="12.3" x14ac:dyDescent="0.4"/>
    <row r="342" ht="12.3" x14ac:dyDescent="0.4"/>
    <row r="343" ht="12.3" x14ac:dyDescent="0.4"/>
    <row r="344" ht="12.3" x14ac:dyDescent="0.4"/>
    <row r="345" ht="12.3" x14ac:dyDescent="0.4"/>
    <row r="346" ht="12.3" x14ac:dyDescent="0.4"/>
    <row r="347" ht="12.3" x14ac:dyDescent="0.4"/>
    <row r="348" ht="12.3" x14ac:dyDescent="0.4"/>
    <row r="349" ht="12.3" x14ac:dyDescent="0.4"/>
    <row r="350" ht="12.3" x14ac:dyDescent="0.4"/>
    <row r="351" ht="12.3" x14ac:dyDescent="0.4"/>
    <row r="352" ht="12.3" x14ac:dyDescent="0.4"/>
    <row r="353" ht="12.3" x14ac:dyDescent="0.4"/>
    <row r="354" ht="12.3" x14ac:dyDescent="0.4"/>
    <row r="355" ht="12.3" x14ac:dyDescent="0.4"/>
    <row r="356" ht="12.3" x14ac:dyDescent="0.4"/>
    <row r="357" ht="12.3" x14ac:dyDescent="0.4"/>
    <row r="358" ht="12.3" x14ac:dyDescent="0.4"/>
    <row r="359" ht="12.3" x14ac:dyDescent="0.4"/>
    <row r="360" ht="12.3" x14ac:dyDescent="0.4"/>
    <row r="361" ht="12.3" x14ac:dyDescent="0.4"/>
    <row r="362" ht="12.3" x14ac:dyDescent="0.4"/>
    <row r="363" ht="12.3" x14ac:dyDescent="0.4"/>
    <row r="364" ht="12.3" x14ac:dyDescent="0.4"/>
    <row r="365" ht="12.3" x14ac:dyDescent="0.4"/>
    <row r="366" ht="12.3" x14ac:dyDescent="0.4"/>
    <row r="367" ht="12.3" x14ac:dyDescent="0.4"/>
    <row r="368" ht="12.3" x14ac:dyDescent="0.4"/>
    <row r="369" ht="12.3" x14ac:dyDescent="0.4"/>
    <row r="370" ht="12.3" x14ac:dyDescent="0.4"/>
    <row r="371" ht="12.3" x14ac:dyDescent="0.4"/>
    <row r="372" ht="12.3" x14ac:dyDescent="0.4"/>
    <row r="373" ht="12.3" x14ac:dyDescent="0.4"/>
    <row r="374" ht="12.3" x14ac:dyDescent="0.4"/>
    <row r="375" ht="12.3" x14ac:dyDescent="0.4"/>
    <row r="376" ht="12.3" x14ac:dyDescent="0.4"/>
    <row r="377" ht="12.3" x14ac:dyDescent="0.4"/>
    <row r="378" ht="12.3" x14ac:dyDescent="0.4"/>
    <row r="379" ht="12.3" x14ac:dyDescent="0.4"/>
    <row r="380" ht="12.3" x14ac:dyDescent="0.4"/>
    <row r="381" ht="12.3" x14ac:dyDescent="0.4"/>
    <row r="382" ht="12.3" x14ac:dyDescent="0.4"/>
    <row r="383" ht="12.3" x14ac:dyDescent="0.4"/>
    <row r="384" ht="12.3" x14ac:dyDescent="0.4"/>
    <row r="385" ht="12.3" x14ac:dyDescent="0.4"/>
    <row r="386" ht="12.3" x14ac:dyDescent="0.4"/>
    <row r="387" ht="12.3" x14ac:dyDescent="0.4"/>
    <row r="388" ht="12.3" x14ac:dyDescent="0.4"/>
    <row r="389" ht="12.3" x14ac:dyDescent="0.4"/>
    <row r="390" ht="12.3" x14ac:dyDescent="0.4"/>
    <row r="391" ht="12.3" x14ac:dyDescent="0.4"/>
    <row r="392" ht="12.3" x14ac:dyDescent="0.4"/>
    <row r="393" ht="12.3" x14ac:dyDescent="0.4"/>
    <row r="394" ht="12.3" x14ac:dyDescent="0.4"/>
    <row r="395" ht="12.3" x14ac:dyDescent="0.4"/>
    <row r="396" ht="12.3" x14ac:dyDescent="0.4"/>
    <row r="397" ht="12.3" x14ac:dyDescent="0.4"/>
    <row r="398" ht="12.3" x14ac:dyDescent="0.4"/>
    <row r="399" ht="12.3" x14ac:dyDescent="0.4"/>
    <row r="400" ht="12.3" x14ac:dyDescent="0.4"/>
    <row r="401" ht="12.3" x14ac:dyDescent="0.4"/>
    <row r="402" ht="12.3" x14ac:dyDescent="0.4"/>
    <row r="403" ht="12.3" x14ac:dyDescent="0.4"/>
    <row r="404" ht="12.3" x14ac:dyDescent="0.4"/>
    <row r="405" ht="12.3" x14ac:dyDescent="0.4"/>
    <row r="406" ht="12.3" x14ac:dyDescent="0.4"/>
    <row r="407" ht="12.3" x14ac:dyDescent="0.4"/>
    <row r="408" ht="12.3" x14ac:dyDescent="0.4"/>
    <row r="409" ht="12.3" x14ac:dyDescent="0.4"/>
    <row r="410" ht="12.3" x14ac:dyDescent="0.4"/>
    <row r="411" ht="12.3" x14ac:dyDescent="0.4"/>
    <row r="412" ht="12.3" x14ac:dyDescent="0.4"/>
    <row r="413" ht="12.3" x14ac:dyDescent="0.4"/>
    <row r="414" ht="12.3" x14ac:dyDescent="0.4"/>
    <row r="415" ht="12.3" x14ac:dyDescent="0.4"/>
    <row r="416" ht="12.3" x14ac:dyDescent="0.4"/>
    <row r="417" ht="12.3" x14ac:dyDescent="0.4"/>
    <row r="418" ht="12.3" x14ac:dyDescent="0.4"/>
    <row r="419" ht="12.3" x14ac:dyDescent="0.4"/>
    <row r="420" ht="12.3" x14ac:dyDescent="0.4"/>
    <row r="421" ht="12.3" x14ac:dyDescent="0.4"/>
    <row r="422" ht="12.3" x14ac:dyDescent="0.4"/>
    <row r="423" ht="12.3" x14ac:dyDescent="0.4"/>
    <row r="424" ht="12.3" x14ac:dyDescent="0.4"/>
    <row r="425" ht="12.3" x14ac:dyDescent="0.4"/>
    <row r="426" ht="12.3" x14ac:dyDescent="0.4"/>
    <row r="427" ht="12.3" x14ac:dyDescent="0.4"/>
    <row r="428" ht="12.3" x14ac:dyDescent="0.4"/>
    <row r="429" ht="12.3" x14ac:dyDescent="0.4"/>
    <row r="430" ht="12.3" x14ac:dyDescent="0.4"/>
    <row r="431" ht="12.3" x14ac:dyDescent="0.4"/>
    <row r="432" ht="12.3" x14ac:dyDescent="0.4"/>
    <row r="433" ht="12.3" x14ac:dyDescent="0.4"/>
    <row r="434" ht="12.3" x14ac:dyDescent="0.4"/>
    <row r="435" ht="12.3" x14ac:dyDescent="0.4"/>
    <row r="436" ht="12.3" x14ac:dyDescent="0.4"/>
    <row r="437" ht="12.3" x14ac:dyDescent="0.4"/>
    <row r="438" ht="12.3" x14ac:dyDescent="0.4"/>
    <row r="439" ht="12.3" x14ac:dyDescent="0.4"/>
    <row r="440" ht="12.3" x14ac:dyDescent="0.4"/>
    <row r="441" ht="12.3" x14ac:dyDescent="0.4"/>
    <row r="442" ht="12.3" x14ac:dyDescent="0.4"/>
    <row r="443" ht="12.3" x14ac:dyDescent="0.4"/>
    <row r="444" ht="12.3" x14ac:dyDescent="0.4"/>
    <row r="445" ht="12.3" x14ac:dyDescent="0.4"/>
    <row r="446" ht="12.3" x14ac:dyDescent="0.4"/>
    <row r="447" ht="12.3" x14ac:dyDescent="0.4"/>
    <row r="448" ht="12.3" x14ac:dyDescent="0.4"/>
    <row r="449" ht="12.3" x14ac:dyDescent="0.4"/>
    <row r="450" ht="12.3" x14ac:dyDescent="0.4"/>
    <row r="451" ht="12.3" x14ac:dyDescent="0.4"/>
    <row r="452" ht="12.3" x14ac:dyDescent="0.4"/>
    <row r="453" ht="12.3" x14ac:dyDescent="0.4"/>
    <row r="454" ht="12.3" x14ac:dyDescent="0.4"/>
    <row r="455" ht="12.3" x14ac:dyDescent="0.4"/>
    <row r="456" ht="12.3" x14ac:dyDescent="0.4"/>
    <row r="457" ht="12.3" x14ac:dyDescent="0.4"/>
    <row r="458" ht="12.3" x14ac:dyDescent="0.4"/>
    <row r="459" ht="12.3" x14ac:dyDescent="0.4"/>
    <row r="460" ht="12.3" x14ac:dyDescent="0.4"/>
    <row r="461" ht="12.3" x14ac:dyDescent="0.4"/>
    <row r="462" ht="12.3" x14ac:dyDescent="0.4"/>
    <row r="463" ht="12.3" x14ac:dyDescent="0.4"/>
    <row r="464" ht="12.3" x14ac:dyDescent="0.4"/>
    <row r="465" ht="12.3" x14ac:dyDescent="0.4"/>
    <row r="466" ht="12.3" x14ac:dyDescent="0.4"/>
    <row r="467" ht="12.3" x14ac:dyDescent="0.4"/>
    <row r="468" ht="12.3" x14ac:dyDescent="0.4"/>
    <row r="469" ht="12.3" x14ac:dyDescent="0.4"/>
    <row r="470" ht="12.3" x14ac:dyDescent="0.4"/>
    <row r="471" ht="12.3" x14ac:dyDescent="0.4"/>
    <row r="472" ht="12.3" x14ac:dyDescent="0.4"/>
    <row r="473" ht="12.3" x14ac:dyDescent="0.4"/>
    <row r="474" ht="12.3" x14ac:dyDescent="0.4"/>
    <row r="475" ht="12.3" x14ac:dyDescent="0.4"/>
    <row r="476" ht="12.3" x14ac:dyDescent="0.4"/>
    <row r="477" ht="12.3" x14ac:dyDescent="0.4"/>
    <row r="478" ht="12.3" x14ac:dyDescent="0.4"/>
    <row r="479" ht="12.3" x14ac:dyDescent="0.4"/>
    <row r="480" ht="12.3" x14ac:dyDescent="0.4"/>
    <row r="481" ht="12.3" x14ac:dyDescent="0.4"/>
    <row r="482" ht="12.3" x14ac:dyDescent="0.4"/>
    <row r="483" ht="12.3" x14ac:dyDescent="0.4"/>
    <row r="484" ht="12.3" x14ac:dyDescent="0.4"/>
    <row r="485" ht="12.3" x14ac:dyDescent="0.4"/>
    <row r="486" ht="12.3" x14ac:dyDescent="0.4"/>
    <row r="487" ht="12.3" x14ac:dyDescent="0.4"/>
    <row r="488" ht="12.3" x14ac:dyDescent="0.4"/>
    <row r="489" ht="12.3" x14ac:dyDescent="0.4"/>
    <row r="490" ht="12.3" x14ac:dyDescent="0.4"/>
    <row r="491" ht="12.3" x14ac:dyDescent="0.4"/>
    <row r="492" ht="12.3" x14ac:dyDescent="0.4"/>
    <row r="493" ht="12.3" x14ac:dyDescent="0.4"/>
    <row r="494" ht="12.3" x14ac:dyDescent="0.4"/>
    <row r="495" ht="12.3" x14ac:dyDescent="0.4"/>
    <row r="496" ht="12.3" x14ac:dyDescent="0.4"/>
    <row r="497" ht="12.3" x14ac:dyDescent="0.4"/>
    <row r="498" ht="12.3" x14ac:dyDescent="0.4"/>
    <row r="499" ht="12.3" x14ac:dyDescent="0.4"/>
    <row r="500" ht="12.3" x14ac:dyDescent="0.4"/>
    <row r="501" ht="12.3" x14ac:dyDescent="0.4"/>
    <row r="502" ht="12.3" x14ac:dyDescent="0.4"/>
    <row r="503" ht="12.3" x14ac:dyDescent="0.4"/>
    <row r="504" ht="12.3" x14ac:dyDescent="0.4"/>
    <row r="505" ht="12.3" x14ac:dyDescent="0.4"/>
    <row r="506" ht="12.3" x14ac:dyDescent="0.4"/>
    <row r="507" ht="12.3" x14ac:dyDescent="0.4"/>
    <row r="508" ht="12.3" x14ac:dyDescent="0.4"/>
    <row r="509" ht="12.3" x14ac:dyDescent="0.4"/>
    <row r="510" ht="12.3" x14ac:dyDescent="0.4"/>
    <row r="511" ht="12.3" x14ac:dyDescent="0.4"/>
    <row r="512" ht="12.3" x14ac:dyDescent="0.4"/>
    <row r="513" ht="12.3" x14ac:dyDescent="0.4"/>
    <row r="514" ht="12.3" x14ac:dyDescent="0.4"/>
    <row r="515" ht="12.3" x14ac:dyDescent="0.4"/>
    <row r="516" ht="12.3" x14ac:dyDescent="0.4"/>
    <row r="517" ht="12.3" x14ac:dyDescent="0.4"/>
    <row r="518" ht="12.3" x14ac:dyDescent="0.4"/>
    <row r="519" ht="12.3" x14ac:dyDescent="0.4"/>
    <row r="520" ht="12.3" x14ac:dyDescent="0.4"/>
    <row r="521" ht="12.3" x14ac:dyDescent="0.4"/>
    <row r="522" ht="12.3" x14ac:dyDescent="0.4"/>
    <row r="523" ht="12.3" x14ac:dyDescent="0.4"/>
    <row r="524" ht="12.3" x14ac:dyDescent="0.4"/>
    <row r="525" ht="12.3" x14ac:dyDescent="0.4"/>
    <row r="526" ht="12.3" x14ac:dyDescent="0.4"/>
    <row r="527" ht="12.3" x14ac:dyDescent="0.4"/>
    <row r="528" ht="12.3" x14ac:dyDescent="0.4"/>
    <row r="529" ht="12.3" x14ac:dyDescent="0.4"/>
    <row r="530" ht="12.3" x14ac:dyDescent="0.4"/>
    <row r="531" ht="12.3" x14ac:dyDescent="0.4"/>
    <row r="532" ht="12.3" x14ac:dyDescent="0.4"/>
    <row r="533" ht="12.3" x14ac:dyDescent="0.4"/>
    <row r="534" ht="12.3" x14ac:dyDescent="0.4"/>
    <row r="535" ht="12.3" x14ac:dyDescent="0.4"/>
    <row r="536" ht="12.3" x14ac:dyDescent="0.4"/>
    <row r="537" ht="12.3" x14ac:dyDescent="0.4"/>
    <row r="538" ht="12.3" x14ac:dyDescent="0.4"/>
    <row r="539" ht="12.3" x14ac:dyDescent="0.4"/>
    <row r="540" ht="12.3" x14ac:dyDescent="0.4"/>
    <row r="541" ht="12.3" x14ac:dyDescent="0.4"/>
    <row r="542" ht="12.3" x14ac:dyDescent="0.4"/>
    <row r="543" ht="12.3" x14ac:dyDescent="0.4"/>
    <row r="544" ht="12.3" x14ac:dyDescent="0.4"/>
    <row r="545" ht="12.3" x14ac:dyDescent="0.4"/>
    <row r="546" ht="12.3" x14ac:dyDescent="0.4"/>
    <row r="547" ht="12.3" x14ac:dyDescent="0.4"/>
    <row r="548" ht="12.3" x14ac:dyDescent="0.4"/>
    <row r="549" ht="12.3" x14ac:dyDescent="0.4"/>
    <row r="550" ht="12.3" x14ac:dyDescent="0.4"/>
    <row r="551" ht="12.3" x14ac:dyDescent="0.4"/>
    <row r="552" ht="12.3" x14ac:dyDescent="0.4"/>
    <row r="553" ht="12.3" x14ac:dyDescent="0.4"/>
    <row r="554" ht="12.3" x14ac:dyDescent="0.4"/>
    <row r="555" ht="12.3" x14ac:dyDescent="0.4"/>
    <row r="556" ht="12.3" x14ac:dyDescent="0.4"/>
    <row r="557" ht="12.3" x14ac:dyDescent="0.4"/>
    <row r="558" ht="12.3" x14ac:dyDescent="0.4"/>
    <row r="559" ht="12.3" x14ac:dyDescent="0.4"/>
    <row r="560" ht="12.3" x14ac:dyDescent="0.4"/>
    <row r="561" ht="12.3" x14ac:dyDescent="0.4"/>
    <row r="562" ht="12.3" x14ac:dyDescent="0.4"/>
    <row r="563" ht="12.3" x14ac:dyDescent="0.4"/>
    <row r="564" ht="12.3" x14ac:dyDescent="0.4"/>
    <row r="565" ht="12.3" x14ac:dyDescent="0.4"/>
    <row r="566" ht="12.3" x14ac:dyDescent="0.4"/>
    <row r="567" ht="12.3" x14ac:dyDescent="0.4"/>
    <row r="568" ht="12.3" x14ac:dyDescent="0.4"/>
    <row r="569" ht="12.3" x14ac:dyDescent="0.4"/>
    <row r="570" ht="12.3" x14ac:dyDescent="0.4"/>
    <row r="571" ht="12.3" x14ac:dyDescent="0.4"/>
    <row r="572" ht="12.3" x14ac:dyDescent="0.4"/>
    <row r="573" ht="12.3" x14ac:dyDescent="0.4"/>
    <row r="574" ht="12.3" x14ac:dyDescent="0.4"/>
    <row r="575" ht="12.3" x14ac:dyDescent="0.4"/>
    <row r="576" ht="12.3" x14ac:dyDescent="0.4"/>
    <row r="577" ht="12.3" x14ac:dyDescent="0.4"/>
    <row r="578" ht="12.3" x14ac:dyDescent="0.4"/>
    <row r="579" ht="12.3" x14ac:dyDescent="0.4"/>
    <row r="580" ht="12.3" x14ac:dyDescent="0.4"/>
    <row r="581" ht="12.3" x14ac:dyDescent="0.4"/>
    <row r="582" ht="12.3" x14ac:dyDescent="0.4"/>
    <row r="583" ht="12.3" x14ac:dyDescent="0.4"/>
    <row r="584" ht="12.3" x14ac:dyDescent="0.4"/>
    <row r="585" ht="12.3" x14ac:dyDescent="0.4"/>
    <row r="586" ht="12.3" x14ac:dyDescent="0.4"/>
    <row r="587" ht="12.3" x14ac:dyDescent="0.4"/>
    <row r="588" ht="12.3" x14ac:dyDescent="0.4"/>
    <row r="589" ht="12.3" x14ac:dyDescent="0.4"/>
    <row r="590" ht="12.3" x14ac:dyDescent="0.4"/>
    <row r="591" ht="12.3" x14ac:dyDescent="0.4"/>
    <row r="592" ht="12.3" x14ac:dyDescent="0.4"/>
    <row r="593" ht="12.3" x14ac:dyDescent="0.4"/>
    <row r="594" ht="12.3" x14ac:dyDescent="0.4"/>
    <row r="595" ht="12.3" x14ac:dyDescent="0.4"/>
    <row r="596" ht="12.3" x14ac:dyDescent="0.4"/>
    <row r="597" ht="12.3" x14ac:dyDescent="0.4"/>
    <row r="598" ht="12.3" x14ac:dyDescent="0.4"/>
    <row r="599" ht="12.3" x14ac:dyDescent="0.4"/>
    <row r="600" ht="12.3" x14ac:dyDescent="0.4"/>
    <row r="601" ht="12.3" x14ac:dyDescent="0.4"/>
    <row r="602" ht="12.3" x14ac:dyDescent="0.4"/>
    <row r="603" ht="12.3" x14ac:dyDescent="0.4"/>
    <row r="604" ht="12.3" x14ac:dyDescent="0.4"/>
    <row r="605" ht="12.3" x14ac:dyDescent="0.4"/>
    <row r="606" ht="12.3" x14ac:dyDescent="0.4"/>
    <row r="607" ht="12.3" x14ac:dyDescent="0.4"/>
    <row r="608" ht="12.3" x14ac:dyDescent="0.4"/>
    <row r="609" ht="12.3" x14ac:dyDescent="0.4"/>
    <row r="610" ht="12.3" x14ac:dyDescent="0.4"/>
    <row r="611" ht="12.3" x14ac:dyDescent="0.4"/>
    <row r="612" ht="12.3" x14ac:dyDescent="0.4"/>
    <row r="613" ht="12.3" x14ac:dyDescent="0.4"/>
    <row r="614" ht="12.3" x14ac:dyDescent="0.4"/>
    <row r="615" ht="12.3" x14ac:dyDescent="0.4"/>
    <row r="616" ht="12.3" x14ac:dyDescent="0.4"/>
    <row r="617" ht="12.3" x14ac:dyDescent="0.4"/>
    <row r="618" ht="12.3" x14ac:dyDescent="0.4"/>
    <row r="619" ht="12.3" x14ac:dyDescent="0.4"/>
    <row r="620" ht="12.3" x14ac:dyDescent="0.4"/>
    <row r="621" ht="12.3" x14ac:dyDescent="0.4"/>
    <row r="622" ht="12.3" x14ac:dyDescent="0.4"/>
    <row r="623" ht="12.3" x14ac:dyDescent="0.4"/>
    <row r="624" ht="12.3" x14ac:dyDescent="0.4"/>
    <row r="625" ht="12.3" x14ac:dyDescent="0.4"/>
    <row r="626" ht="12.3" x14ac:dyDescent="0.4"/>
    <row r="627" ht="12.3" x14ac:dyDescent="0.4"/>
    <row r="628" ht="12.3" x14ac:dyDescent="0.4"/>
    <row r="629" ht="12.3" x14ac:dyDescent="0.4"/>
    <row r="630" ht="12.3" x14ac:dyDescent="0.4"/>
    <row r="631" ht="12.3" x14ac:dyDescent="0.4"/>
    <row r="632" ht="12.3" x14ac:dyDescent="0.4"/>
    <row r="633" ht="12.3" x14ac:dyDescent="0.4"/>
    <row r="634" ht="12.3" x14ac:dyDescent="0.4"/>
    <row r="635" ht="12.3" x14ac:dyDescent="0.4"/>
    <row r="636" ht="12.3" x14ac:dyDescent="0.4"/>
    <row r="637" ht="12.3" x14ac:dyDescent="0.4"/>
    <row r="638" ht="12.3" x14ac:dyDescent="0.4"/>
    <row r="639" ht="12.3" x14ac:dyDescent="0.4"/>
    <row r="640" ht="12.3" x14ac:dyDescent="0.4"/>
    <row r="641" ht="12.3" x14ac:dyDescent="0.4"/>
    <row r="642" ht="12.3" x14ac:dyDescent="0.4"/>
    <row r="643" ht="12.3" x14ac:dyDescent="0.4"/>
    <row r="644" ht="12.3" x14ac:dyDescent="0.4"/>
    <row r="645" ht="12.3" x14ac:dyDescent="0.4"/>
    <row r="646" ht="12.3" x14ac:dyDescent="0.4"/>
    <row r="647" ht="12.3" x14ac:dyDescent="0.4"/>
    <row r="648" ht="12.3" x14ac:dyDescent="0.4"/>
    <row r="649" ht="12.3" x14ac:dyDescent="0.4"/>
    <row r="650" ht="12.3" x14ac:dyDescent="0.4"/>
    <row r="651" ht="12.3" x14ac:dyDescent="0.4"/>
    <row r="652" ht="12.3" x14ac:dyDescent="0.4"/>
    <row r="653" ht="12.3" x14ac:dyDescent="0.4"/>
    <row r="654" ht="12.3" x14ac:dyDescent="0.4"/>
    <row r="655" ht="12.3" x14ac:dyDescent="0.4"/>
    <row r="656" ht="12.3" x14ac:dyDescent="0.4"/>
    <row r="657" ht="12.3" x14ac:dyDescent="0.4"/>
    <row r="658" ht="12.3" x14ac:dyDescent="0.4"/>
    <row r="659" ht="12.3" x14ac:dyDescent="0.4"/>
    <row r="660" ht="12.3" x14ac:dyDescent="0.4"/>
    <row r="661" ht="12.3" x14ac:dyDescent="0.4"/>
    <row r="662" ht="12.3" x14ac:dyDescent="0.4"/>
    <row r="663" ht="12.3" x14ac:dyDescent="0.4"/>
    <row r="664" ht="12.3" x14ac:dyDescent="0.4"/>
    <row r="665" ht="12.3" x14ac:dyDescent="0.4"/>
    <row r="666" ht="12.3" x14ac:dyDescent="0.4"/>
    <row r="667" ht="12.3" x14ac:dyDescent="0.4"/>
    <row r="668" ht="12.3" x14ac:dyDescent="0.4"/>
    <row r="669" ht="12.3" x14ac:dyDescent="0.4"/>
    <row r="670" ht="12.3" x14ac:dyDescent="0.4"/>
    <row r="671" ht="12.3" x14ac:dyDescent="0.4"/>
    <row r="672" ht="12.3" x14ac:dyDescent="0.4"/>
    <row r="673" ht="12.3" x14ac:dyDescent="0.4"/>
    <row r="674" ht="12.3" x14ac:dyDescent="0.4"/>
    <row r="675" ht="12.3" x14ac:dyDescent="0.4"/>
    <row r="676" ht="12.3" x14ac:dyDescent="0.4"/>
    <row r="677" ht="12.3" x14ac:dyDescent="0.4"/>
    <row r="678" ht="12.3" x14ac:dyDescent="0.4"/>
    <row r="679" ht="12.3" x14ac:dyDescent="0.4"/>
    <row r="680" ht="12.3" x14ac:dyDescent="0.4"/>
    <row r="681" ht="12.3" x14ac:dyDescent="0.4"/>
    <row r="682" ht="12.3" x14ac:dyDescent="0.4"/>
    <row r="683" ht="12.3" x14ac:dyDescent="0.4"/>
    <row r="684" ht="12.3" x14ac:dyDescent="0.4"/>
    <row r="685" ht="12.3" x14ac:dyDescent="0.4"/>
    <row r="686" ht="12.3" x14ac:dyDescent="0.4"/>
    <row r="687" ht="12.3" x14ac:dyDescent="0.4"/>
    <row r="688" ht="12.3" x14ac:dyDescent="0.4"/>
    <row r="689" ht="12.3" x14ac:dyDescent="0.4"/>
    <row r="690" ht="12.3" x14ac:dyDescent="0.4"/>
    <row r="691" ht="12.3" x14ac:dyDescent="0.4"/>
    <row r="692" ht="12.3" x14ac:dyDescent="0.4"/>
    <row r="693" ht="12.3" x14ac:dyDescent="0.4"/>
    <row r="694" ht="12.3" x14ac:dyDescent="0.4"/>
    <row r="695" ht="12.3" x14ac:dyDescent="0.4"/>
    <row r="696" ht="12.3" x14ac:dyDescent="0.4"/>
    <row r="697" ht="12.3" x14ac:dyDescent="0.4"/>
    <row r="698" ht="12.3" x14ac:dyDescent="0.4"/>
    <row r="699" ht="12.3" x14ac:dyDescent="0.4"/>
    <row r="700" ht="12.3" x14ac:dyDescent="0.4"/>
    <row r="701" ht="12.3" x14ac:dyDescent="0.4"/>
    <row r="702" ht="12.3" x14ac:dyDescent="0.4"/>
    <row r="703" ht="12.3" x14ac:dyDescent="0.4"/>
    <row r="704" ht="12.3" x14ac:dyDescent="0.4"/>
    <row r="705" ht="12.3" x14ac:dyDescent="0.4"/>
    <row r="706" ht="12.3" x14ac:dyDescent="0.4"/>
    <row r="707" ht="12.3" x14ac:dyDescent="0.4"/>
    <row r="708" ht="12.3" x14ac:dyDescent="0.4"/>
    <row r="709" ht="12.3" x14ac:dyDescent="0.4"/>
    <row r="710" ht="12.3" x14ac:dyDescent="0.4"/>
    <row r="711" ht="12.3" x14ac:dyDescent="0.4"/>
    <row r="712" ht="12.3" x14ac:dyDescent="0.4"/>
    <row r="713" ht="12.3" x14ac:dyDescent="0.4"/>
    <row r="714" ht="12.3" x14ac:dyDescent="0.4"/>
    <row r="715" ht="12.3" x14ac:dyDescent="0.4"/>
    <row r="716" ht="12.3" x14ac:dyDescent="0.4"/>
    <row r="717" ht="12.3" x14ac:dyDescent="0.4"/>
    <row r="718" ht="12.3" x14ac:dyDescent="0.4"/>
    <row r="719" ht="12.3" x14ac:dyDescent="0.4"/>
    <row r="720" ht="12.3" x14ac:dyDescent="0.4"/>
    <row r="721" ht="12.3" x14ac:dyDescent="0.4"/>
    <row r="722" ht="12.3" x14ac:dyDescent="0.4"/>
    <row r="723" ht="12.3" x14ac:dyDescent="0.4"/>
    <row r="724" ht="12.3" x14ac:dyDescent="0.4"/>
    <row r="725" ht="12.3" x14ac:dyDescent="0.4"/>
    <row r="726" ht="12.3" x14ac:dyDescent="0.4"/>
    <row r="727" ht="12.3" x14ac:dyDescent="0.4"/>
    <row r="728" ht="12.3" x14ac:dyDescent="0.4"/>
    <row r="729" ht="12.3" x14ac:dyDescent="0.4"/>
    <row r="730" ht="12.3" x14ac:dyDescent="0.4"/>
    <row r="731" ht="12.3" x14ac:dyDescent="0.4"/>
    <row r="732" ht="12.3" x14ac:dyDescent="0.4"/>
    <row r="733" ht="12.3" x14ac:dyDescent="0.4"/>
    <row r="734" ht="12.3" x14ac:dyDescent="0.4"/>
    <row r="735" ht="12.3" x14ac:dyDescent="0.4"/>
    <row r="736" ht="12.3" x14ac:dyDescent="0.4"/>
    <row r="737" ht="12.3" x14ac:dyDescent="0.4"/>
    <row r="738" ht="12.3" x14ac:dyDescent="0.4"/>
    <row r="739" ht="12.3" x14ac:dyDescent="0.4"/>
    <row r="740" ht="12.3" x14ac:dyDescent="0.4"/>
    <row r="741" ht="12.3" x14ac:dyDescent="0.4"/>
    <row r="742" ht="12.3" x14ac:dyDescent="0.4"/>
    <row r="743" ht="12.3" x14ac:dyDescent="0.4"/>
    <row r="744" ht="12.3" x14ac:dyDescent="0.4"/>
    <row r="745" ht="12.3" x14ac:dyDescent="0.4"/>
    <row r="746" ht="12.3" x14ac:dyDescent="0.4"/>
    <row r="747" ht="12.3" x14ac:dyDescent="0.4"/>
    <row r="748" ht="12.3" x14ac:dyDescent="0.4"/>
    <row r="749" ht="12.3" x14ac:dyDescent="0.4"/>
    <row r="750" ht="12.3" x14ac:dyDescent="0.4"/>
    <row r="751" ht="12.3" x14ac:dyDescent="0.4"/>
    <row r="752" ht="12.3" x14ac:dyDescent="0.4"/>
    <row r="753" ht="12.3" x14ac:dyDescent="0.4"/>
    <row r="754" ht="12.3" x14ac:dyDescent="0.4"/>
    <row r="755" ht="12.3" x14ac:dyDescent="0.4"/>
    <row r="756" ht="12.3" x14ac:dyDescent="0.4"/>
    <row r="757" ht="12.3" x14ac:dyDescent="0.4"/>
    <row r="758" ht="12.3" x14ac:dyDescent="0.4"/>
    <row r="759" ht="12.3" x14ac:dyDescent="0.4"/>
    <row r="760" ht="12.3" x14ac:dyDescent="0.4"/>
    <row r="761" ht="12.3" x14ac:dyDescent="0.4"/>
    <row r="762" ht="12.3" x14ac:dyDescent="0.4"/>
    <row r="763" ht="12.3" x14ac:dyDescent="0.4"/>
    <row r="764" ht="12.3" x14ac:dyDescent="0.4"/>
    <row r="765" ht="12.3" x14ac:dyDescent="0.4"/>
    <row r="766" ht="12.3" x14ac:dyDescent="0.4"/>
    <row r="767" ht="12.3" x14ac:dyDescent="0.4"/>
    <row r="768" ht="12.3" x14ac:dyDescent="0.4"/>
    <row r="769" ht="12.3" x14ac:dyDescent="0.4"/>
    <row r="770" ht="12.3" x14ac:dyDescent="0.4"/>
    <row r="771" ht="12.3" x14ac:dyDescent="0.4"/>
    <row r="772" ht="12.3" x14ac:dyDescent="0.4"/>
    <row r="773" ht="12.3" x14ac:dyDescent="0.4"/>
    <row r="774" ht="12.3" x14ac:dyDescent="0.4"/>
    <row r="775" ht="12.3" x14ac:dyDescent="0.4"/>
    <row r="776" ht="12.3" x14ac:dyDescent="0.4"/>
    <row r="777" ht="12.3" x14ac:dyDescent="0.4"/>
    <row r="778" ht="12.3" x14ac:dyDescent="0.4"/>
    <row r="779" ht="12.3" x14ac:dyDescent="0.4"/>
    <row r="780" ht="12.3" x14ac:dyDescent="0.4"/>
    <row r="781" ht="12.3" x14ac:dyDescent="0.4"/>
    <row r="782" ht="12.3" x14ac:dyDescent="0.4"/>
    <row r="783" ht="12.3" x14ac:dyDescent="0.4"/>
    <row r="784" ht="12.3" x14ac:dyDescent="0.4"/>
    <row r="785" ht="12.3" x14ac:dyDescent="0.4"/>
    <row r="786" ht="12.3" x14ac:dyDescent="0.4"/>
    <row r="787" ht="12.3" x14ac:dyDescent="0.4"/>
    <row r="788" ht="12.3" x14ac:dyDescent="0.4"/>
    <row r="789" ht="12.3" x14ac:dyDescent="0.4"/>
    <row r="790" ht="12.3" x14ac:dyDescent="0.4"/>
    <row r="791" ht="12.3" x14ac:dyDescent="0.4"/>
    <row r="792" ht="12.3" x14ac:dyDescent="0.4"/>
    <row r="793" ht="12.3" x14ac:dyDescent="0.4"/>
    <row r="794" ht="12.3" x14ac:dyDescent="0.4"/>
    <row r="795" ht="12.3" x14ac:dyDescent="0.4"/>
    <row r="796" ht="12.3" x14ac:dyDescent="0.4"/>
    <row r="797" ht="12.3" x14ac:dyDescent="0.4"/>
    <row r="798" ht="12.3" x14ac:dyDescent="0.4"/>
    <row r="799" ht="12.3" x14ac:dyDescent="0.4"/>
    <row r="800" ht="12.3" x14ac:dyDescent="0.4"/>
    <row r="801" ht="12.3" x14ac:dyDescent="0.4"/>
    <row r="802" ht="12.3" x14ac:dyDescent="0.4"/>
    <row r="803" ht="12.3" x14ac:dyDescent="0.4"/>
    <row r="804" ht="12.3" x14ac:dyDescent="0.4"/>
    <row r="805" ht="12.3" x14ac:dyDescent="0.4"/>
    <row r="806" ht="12.3" x14ac:dyDescent="0.4"/>
    <row r="807" ht="12.3" x14ac:dyDescent="0.4"/>
    <row r="808" ht="12.3" x14ac:dyDescent="0.4"/>
    <row r="809" ht="12.3" x14ac:dyDescent="0.4"/>
    <row r="810" ht="12.3" x14ac:dyDescent="0.4"/>
    <row r="811" ht="12.3" x14ac:dyDescent="0.4"/>
    <row r="812" ht="12.3" x14ac:dyDescent="0.4"/>
    <row r="813" ht="12.3" x14ac:dyDescent="0.4"/>
    <row r="814" ht="12.3" x14ac:dyDescent="0.4"/>
    <row r="815" ht="12.3" x14ac:dyDescent="0.4"/>
    <row r="816" ht="12.3" x14ac:dyDescent="0.4"/>
    <row r="817" ht="12.3" x14ac:dyDescent="0.4"/>
    <row r="818" ht="12.3" x14ac:dyDescent="0.4"/>
    <row r="819" ht="12.3" x14ac:dyDescent="0.4"/>
    <row r="820" ht="12.3" x14ac:dyDescent="0.4"/>
    <row r="821" ht="12.3" x14ac:dyDescent="0.4"/>
    <row r="822" ht="12.3" x14ac:dyDescent="0.4"/>
    <row r="823" ht="12.3" x14ac:dyDescent="0.4"/>
    <row r="824" ht="12.3" x14ac:dyDescent="0.4"/>
    <row r="825" ht="12.3" x14ac:dyDescent="0.4"/>
    <row r="826" ht="12.3" x14ac:dyDescent="0.4"/>
    <row r="827" ht="12.3" x14ac:dyDescent="0.4"/>
    <row r="828" ht="12.3" x14ac:dyDescent="0.4"/>
    <row r="829" ht="12.3" x14ac:dyDescent="0.4"/>
    <row r="830" ht="12.3" x14ac:dyDescent="0.4"/>
    <row r="831" ht="12.3" x14ac:dyDescent="0.4"/>
    <row r="832" ht="12.3" x14ac:dyDescent="0.4"/>
    <row r="833" ht="12.3" x14ac:dyDescent="0.4"/>
    <row r="834" ht="12.3" x14ac:dyDescent="0.4"/>
    <row r="835" ht="12.3" x14ac:dyDescent="0.4"/>
    <row r="836" ht="12.3" x14ac:dyDescent="0.4"/>
    <row r="837" ht="12.3" x14ac:dyDescent="0.4"/>
    <row r="838" ht="12.3" x14ac:dyDescent="0.4"/>
    <row r="839" ht="12.3" x14ac:dyDescent="0.4"/>
    <row r="840" ht="12.3" x14ac:dyDescent="0.4"/>
    <row r="841" ht="12.3" x14ac:dyDescent="0.4"/>
    <row r="842" ht="12.3" x14ac:dyDescent="0.4"/>
    <row r="843" ht="12.3" x14ac:dyDescent="0.4"/>
    <row r="844" ht="12.3" x14ac:dyDescent="0.4"/>
    <row r="845" ht="12.3" x14ac:dyDescent="0.4"/>
    <row r="846" ht="12.3" x14ac:dyDescent="0.4"/>
    <row r="847" ht="12.3" x14ac:dyDescent="0.4"/>
    <row r="848" ht="12.3" x14ac:dyDescent="0.4"/>
    <row r="849" ht="12.3" x14ac:dyDescent="0.4"/>
    <row r="850" ht="12.3" x14ac:dyDescent="0.4"/>
    <row r="851" ht="12.3" x14ac:dyDescent="0.4"/>
    <row r="852" ht="12.3" x14ac:dyDescent="0.4"/>
    <row r="853" ht="12.3" x14ac:dyDescent="0.4"/>
    <row r="854" ht="12.3" x14ac:dyDescent="0.4"/>
    <row r="855" ht="12.3" x14ac:dyDescent="0.4"/>
    <row r="856" ht="12.3" x14ac:dyDescent="0.4"/>
    <row r="857" ht="12.3" x14ac:dyDescent="0.4"/>
    <row r="858" ht="12.3" x14ac:dyDescent="0.4"/>
    <row r="859" ht="12.3" x14ac:dyDescent="0.4"/>
    <row r="860" ht="12.3" x14ac:dyDescent="0.4"/>
    <row r="861" ht="12.3" x14ac:dyDescent="0.4"/>
    <row r="862" ht="12.3" x14ac:dyDescent="0.4"/>
    <row r="863" ht="12.3" x14ac:dyDescent="0.4"/>
    <row r="864" ht="12.3" x14ac:dyDescent="0.4"/>
    <row r="865" ht="12.3" x14ac:dyDescent="0.4"/>
    <row r="866" ht="12.3" x14ac:dyDescent="0.4"/>
    <row r="867" ht="12.3" x14ac:dyDescent="0.4"/>
    <row r="868" ht="12.3" x14ac:dyDescent="0.4"/>
    <row r="869" ht="12.3" x14ac:dyDescent="0.4"/>
    <row r="870" ht="12.3" x14ac:dyDescent="0.4"/>
    <row r="871" ht="12.3" x14ac:dyDescent="0.4"/>
    <row r="872" ht="12.3" x14ac:dyDescent="0.4"/>
    <row r="873" ht="12.3" x14ac:dyDescent="0.4"/>
    <row r="874" ht="12.3" x14ac:dyDescent="0.4"/>
    <row r="875" ht="12.3" x14ac:dyDescent="0.4"/>
    <row r="876" ht="12.3" x14ac:dyDescent="0.4"/>
    <row r="877" ht="12.3" x14ac:dyDescent="0.4"/>
    <row r="878" ht="12.3" x14ac:dyDescent="0.4"/>
    <row r="879" ht="12.3" x14ac:dyDescent="0.4"/>
    <row r="880" ht="12.3" x14ac:dyDescent="0.4"/>
    <row r="881" ht="12.3" x14ac:dyDescent="0.4"/>
    <row r="882" ht="12.3" x14ac:dyDescent="0.4"/>
    <row r="883" ht="12.3" x14ac:dyDescent="0.4"/>
    <row r="884" ht="12.3" x14ac:dyDescent="0.4"/>
    <row r="885" ht="12.3" x14ac:dyDescent="0.4"/>
    <row r="886" ht="12.3" x14ac:dyDescent="0.4"/>
    <row r="887" ht="12.3" x14ac:dyDescent="0.4"/>
    <row r="888" ht="12.3" x14ac:dyDescent="0.4"/>
    <row r="889" ht="12.3" x14ac:dyDescent="0.4"/>
    <row r="890" ht="12.3" x14ac:dyDescent="0.4"/>
    <row r="891" ht="12.3" x14ac:dyDescent="0.4"/>
    <row r="892" ht="12.3" x14ac:dyDescent="0.4"/>
    <row r="893" ht="12.3" x14ac:dyDescent="0.4"/>
    <row r="894" ht="12.3" x14ac:dyDescent="0.4"/>
    <row r="895" ht="12.3" x14ac:dyDescent="0.4"/>
    <row r="896" ht="12.3" x14ac:dyDescent="0.4"/>
    <row r="897" ht="12.3" x14ac:dyDescent="0.4"/>
    <row r="898" ht="12.3" x14ac:dyDescent="0.4"/>
    <row r="899" ht="12.3" x14ac:dyDescent="0.4"/>
    <row r="900" ht="12.3" x14ac:dyDescent="0.4"/>
    <row r="901" ht="12.3" x14ac:dyDescent="0.4"/>
    <row r="902" ht="12.3" x14ac:dyDescent="0.4"/>
    <row r="903" ht="12.3" x14ac:dyDescent="0.4"/>
    <row r="904" ht="12.3" x14ac:dyDescent="0.4"/>
    <row r="905" ht="12.3" x14ac:dyDescent="0.4"/>
    <row r="906" ht="12.3" x14ac:dyDescent="0.4"/>
    <row r="907" ht="12.3" x14ac:dyDescent="0.4"/>
    <row r="908" ht="12.3" x14ac:dyDescent="0.4"/>
    <row r="909" ht="12.3" x14ac:dyDescent="0.4"/>
    <row r="910" ht="12.3" x14ac:dyDescent="0.4"/>
    <row r="911" ht="12.3" x14ac:dyDescent="0.4"/>
    <row r="912" ht="12.3" x14ac:dyDescent="0.4"/>
    <row r="913" ht="12.3" x14ac:dyDescent="0.4"/>
    <row r="914" ht="12.3" x14ac:dyDescent="0.4"/>
    <row r="915" ht="12.3" x14ac:dyDescent="0.4"/>
    <row r="916" ht="12.3" x14ac:dyDescent="0.4"/>
    <row r="917" ht="12.3" x14ac:dyDescent="0.4"/>
    <row r="918" ht="12.3" x14ac:dyDescent="0.4"/>
    <row r="919" ht="12.3" x14ac:dyDescent="0.4"/>
    <row r="920" ht="12.3" x14ac:dyDescent="0.4"/>
    <row r="921" ht="12.3" x14ac:dyDescent="0.4"/>
    <row r="922" ht="12.3" x14ac:dyDescent="0.4"/>
    <row r="923" ht="12.3" x14ac:dyDescent="0.4"/>
    <row r="924" ht="12.3" x14ac:dyDescent="0.4"/>
    <row r="925" ht="12.3" x14ac:dyDescent="0.4"/>
    <row r="926" ht="12.3" x14ac:dyDescent="0.4"/>
    <row r="927" ht="12.3" x14ac:dyDescent="0.4"/>
    <row r="928" ht="12.3" x14ac:dyDescent="0.4"/>
    <row r="929" ht="12.3" x14ac:dyDescent="0.4"/>
    <row r="930" ht="12.3" x14ac:dyDescent="0.4"/>
    <row r="931" ht="12.3" x14ac:dyDescent="0.4"/>
    <row r="932" ht="12.3" x14ac:dyDescent="0.4"/>
    <row r="933" ht="12.3" x14ac:dyDescent="0.4"/>
    <row r="934" ht="12.3" x14ac:dyDescent="0.4"/>
    <row r="935" ht="12.3" x14ac:dyDescent="0.4"/>
    <row r="936" ht="12.3" x14ac:dyDescent="0.4"/>
    <row r="937" ht="12.3" x14ac:dyDescent="0.4"/>
    <row r="938" ht="12.3" x14ac:dyDescent="0.4"/>
    <row r="939" ht="12.3" x14ac:dyDescent="0.4"/>
    <row r="940" ht="12.3" x14ac:dyDescent="0.4"/>
    <row r="941" ht="12.3" x14ac:dyDescent="0.4"/>
    <row r="942" ht="12.3" x14ac:dyDescent="0.4"/>
    <row r="943" ht="12.3" x14ac:dyDescent="0.4"/>
    <row r="944" ht="12.3" x14ac:dyDescent="0.4"/>
    <row r="945" ht="12.3" x14ac:dyDescent="0.4"/>
    <row r="946" ht="12.3" x14ac:dyDescent="0.4"/>
    <row r="947" ht="12.3" x14ac:dyDescent="0.4"/>
    <row r="948" ht="12.3" x14ac:dyDescent="0.4"/>
    <row r="949" ht="12.3" x14ac:dyDescent="0.4"/>
    <row r="950" ht="12.3" x14ac:dyDescent="0.4"/>
    <row r="951" ht="12.3" x14ac:dyDescent="0.4"/>
    <row r="952" ht="12.3" x14ac:dyDescent="0.4"/>
    <row r="953" ht="12.3" x14ac:dyDescent="0.4"/>
    <row r="954" ht="12.3" x14ac:dyDescent="0.4"/>
    <row r="955" ht="12.3" x14ac:dyDescent="0.4"/>
    <row r="956" ht="12.3" x14ac:dyDescent="0.4"/>
    <row r="957" ht="12.3" x14ac:dyDescent="0.4"/>
    <row r="958" ht="12.3" x14ac:dyDescent="0.4"/>
    <row r="959" ht="12.3" x14ac:dyDescent="0.4"/>
    <row r="960" ht="12.3" x14ac:dyDescent="0.4"/>
    <row r="961" ht="12.3" x14ac:dyDescent="0.4"/>
    <row r="962" ht="12.3" x14ac:dyDescent="0.4"/>
    <row r="963" ht="12.3" x14ac:dyDescent="0.4"/>
    <row r="964" ht="12.3" x14ac:dyDescent="0.4"/>
    <row r="965" ht="12.3" x14ac:dyDescent="0.4"/>
    <row r="966" ht="12.3" x14ac:dyDescent="0.4"/>
    <row r="967" ht="12.3" x14ac:dyDescent="0.4"/>
    <row r="968" ht="12.3" x14ac:dyDescent="0.4"/>
    <row r="969" ht="12.3" x14ac:dyDescent="0.4"/>
    <row r="970" ht="12.3" x14ac:dyDescent="0.4"/>
    <row r="971" ht="12.3" x14ac:dyDescent="0.4"/>
    <row r="972" ht="12.3" x14ac:dyDescent="0.4"/>
    <row r="973" ht="12.3" x14ac:dyDescent="0.4"/>
    <row r="974" ht="12.3" x14ac:dyDescent="0.4"/>
    <row r="975" ht="12.3" x14ac:dyDescent="0.4"/>
    <row r="976" ht="12.3" x14ac:dyDescent="0.4"/>
    <row r="977" ht="12.3" x14ac:dyDescent="0.4"/>
    <row r="978" ht="12.3" x14ac:dyDescent="0.4"/>
    <row r="979" ht="12.3" x14ac:dyDescent="0.4"/>
    <row r="980" ht="12.3" x14ac:dyDescent="0.4"/>
    <row r="981" ht="12.3" x14ac:dyDescent="0.4"/>
    <row r="982" ht="12.3" x14ac:dyDescent="0.4"/>
    <row r="983" ht="12.3" x14ac:dyDescent="0.4"/>
    <row r="984" ht="12.3" x14ac:dyDescent="0.4"/>
    <row r="985" ht="12.3" x14ac:dyDescent="0.4"/>
    <row r="986" ht="12.3" x14ac:dyDescent="0.4"/>
    <row r="987" ht="12.3" x14ac:dyDescent="0.4"/>
    <row r="988" ht="12.3" x14ac:dyDescent="0.4"/>
    <row r="989" ht="12.3" x14ac:dyDescent="0.4"/>
    <row r="990" ht="12.3" x14ac:dyDescent="0.4"/>
    <row r="991" ht="12.3" x14ac:dyDescent="0.4"/>
    <row r="992" ht="12.3" x14ac:dyDescent="0.4"/>
    <row r="993" ht="12.3" x14ac:dyDescent="0.4"/>
    <row r="994" ht="12.3" x14ac:dyDescent="0.4"/>
    <row r="995" ht="12.3" x14ac:dyDescent="0.4"/>
    <row r="996" ht="12.3" x14ac:dyDescent="0.4"/>
    <row r="997" ht="12.3" x14ac:dyDescent="0.4"/>
    <row r="998" ht="12.3" x14ac:dyDescent="0.4"/>
    <row r="999" ht="12.3" x14ac:dyDescent="0.4"/>
    <row r="1000" ht="12.3" x14ac:dyDescent="0.4"/>
    <row r="1001" ht="12.3" x14ac:dyDescent="0.4"/>
  </sheetData>
  <mergeCells count="1">
    <mergeCell ref="A1:U1"/>
  </mergeCells>
  <dataValidations count="1">
    <dataValidation type="list" allowBlank="1" showErrorMessage="1" sqref="Q4:Q7 E4:O7 P4:P7 R4:R7">
      <formula1>"Evet,Hayır"</formula1>
    </dataValidation>
  </dataValidations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7"/>
  <sheetViews>
    <sheetView workbookViewId="0">
      <selection activeCell="C2" sqref="C1:C1048576"/>
    </sheetView>
  </sheetViews>
  <sheetFormatPr defaultColWidth="12.609375" defaultRowHeight="15.75" customHeight="1" x14ac:dyDescent="0.4"/>
  <cols>
    <col min="1" max="1" width="15.21875" customWidth="1"/>
  </cols>
  <sheetData>
    <row r="1" spans="1:29" ht="42.6" customHeight="1" x14ac:dyDescent="0.7">
      <c r="A1" s="83" t="s">
        <v>47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</row>
    <row r="2" spans="1:29" ht="109.5" customHeight="1" x14ac:dyDescent="0.4">
      <c r="A2" s="21" t="s">
        <v>0</v>
      </c>
      <c r="B2" s="16" t="s">
        <v>1</v>
      </c>
      <c r="C2" s="16" t="s">
        <v>25</v>
      </c>
      <c r="D2" s="16" t="s">
        <v>26</v>
      </c>
      <c r="E2" s="16" t="s">
        <v>27</v>
      </c>
      <c r="F2" s="21" t="s">
        <v>28</v>
      </c>
      <c r="G2" s="16" t="s">
        <v>29</v>
      </c>
      <c r="H2" s="16" t="s">
        <v>30</v>
      </c>
      <c r="I2" s="16" t="s">
        <v>31</v>
      </c>
      <c r="J2" s="15" t="s">
        <v>32</v>
      </c>
      <c r="K2" s="16" t="s">
        <v>33</v>
      </c>
      <c r="L2" s="16" t="s">
        <v>34</v>
      </c>
      <c r="M2" s="16" t="s">
        <v>35</v>
      </c>
      <c r="N2" s="15" t="s">
        <v>36</v>
      </c>
      <c r="O2" s="16" t="s">
        <v>37</v>
      </c>
      <c r="P2" s="16" t="s">
        <v>38</v>
      </c>
      <c r="Q2" s="16" t="s">
        <v>39</v>
      </c>
      <c r="R2" s="16" t="s">
        <v>2</v>
      </c>
      <c r="S2" s="16" t="s">
        <v>3</v>
      </c>
      <c r="T2" s="27" t="s">
        <v>22</v>
      </c>
      <c r="U2" s="27" t="s">
        <v>23</v>
      </c>
      <c r="V2" s="1"/>
      <c r="W2" s="1"/>
      <c r="X2" s="1"/>
      <c r="Y2" s="1"/>
      <c r="Z2" s="1"/>
      <c r="AA2" s="1"/>
      <c r="AB2" s="1"/>
      <c r="AC2" s="1"/>
    </row>
    <row r="3" spans="1:29" ht="12.3" x14ac:dyDescent="0.4">
      <c r="A3" s="11" t="s">
        <v>105</v>
      </c>
      <c r="B3" s="11" t="s">
        <v>19</v>
      </c>
      <c r="C3" s="13">
        <v>20</v>
      </c>
      <c r="D3" s="11"/>
      <c r="E3" s="13"/>
      <c r="F3" s="12"/>
      <c r="G3" s="11"/>
      <c r="H3" s="12"/>
      <c r="I3" s="12"/>
      <c r="J3" s="12"/>
      <c r="K3" s="12"/>
      <c r="L3" s="12"/>
      <c r="M3" s="11"/>
      <c r="N3" s="12"/>
      <c r="O3" s="12"/>
      <c r="P3" s="11">
        <v>4.1500000000000004</v>
      </c>
      <c r="Q3" s="11">
        <v>6</v>
      </c>
      <c r="R3" s="12" t="s">
        <v>21</v>
      </c>
      <c r="S3" s="12" t="s">
        <v>21</v>
      </c>
      <c r="T3" s="13">
        <f>(C3+P3+Q3)</f>
        <v>30.15</v>
      </c>
      <c r="U3" s="62" t="s">
        <v>59</v>
      </c>
    </row>
    <row r="4" spans="1:29" ht="12.3" x14ac:dyDescent="0.4"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29" ht="12.3" x14ac:dyDescent="0.4"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29" ht="12.3" x14ac:dyDescent="0.4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29" ht="12.3" x14ac:dyDescent="0.4"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</sheetData>
  <mergeCells count="1">
    <mergeCell ref="A1:U1"/>
  </mergeCells>
  <dataValidations count="2">
    <dataValidation type="list" allowBlank="1" showErrorMessage="1" sqref="P4:Q7 F3:O7 S4:S7">
      <formula1>"Evet,Hayır"</formula1>
    </dataValidation>
    <dataValidation allowBlank="1" showErrorMessage="1" sqref="S2:U2 A2:Q2"/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A7"/>
  <sheetViews>
    <sheetView workbookViewId="0">
      <selection activeCell="C2" sqref="C1:C1048576"/>
    </sheetView>
  </sheetViews>
  <sheetFormatPr defaultColWidth="12.609375" defaultRowHeight="15.75" customHeight="1" x14ac:dyDescent="0.4"/>
  <cols>
    <col min="2" max="2" width="31.38671875" customWidth="1"/>
  </cols>
  <sheetData>
    <row r="1" spans="1:27" ht="26.4" customHeight="1" x14ac:dyDescent="0.7">
      <c r="A1" s="83" t="s">
        <v>41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</row>
    <row r="2" spans="1:27" s="6" customFormat="1" ht="170.7" customHeight="1" x14ac:dyDescent="0.4">
      <c r="A2" s="21" t="s">
        <v>0</v>
      </c>
      <c r="B2" s="16" t="s">
        <v>1</v>
      </c>
      <c r="C2" s="16" t="s">
        <v>25</v>
      </c>
      <c r="D2" s="16" t="s">
        <v>26</v>
      </c>
      <c r="E2" s="16" t="s">
        <v>27</v>
      </c>
      <c r="F2" s="21" t="s">
        <v>28</v>
      </c>
      <c r="G2" s="16" t="s">
        <v>29</v>
      </c>
      <c r="H2" s="16" t="s">
        <v>30</v>
      </c>
      <c r="I2" s="16" t="s">
        <v>31</v>
      </c>
      <c r="J2" s="15" t="s">
        <v>32</v>
      </c>
      <c r="K2" s="16" t="s">
        <v>33</v>
      </c>
      <c r="L2" s="16" t="s">
        <v>34</v>
      </c>
      <c r="M2" s="16" t="s">
        <v>35</v>
      </c>
      <c r="N2" s="15" t="s">
        <v>36</v>
      </c>
      <c r="O2" s="16" t="s">
        <v>37</v>
      </c>
      <c r="P2" s="16" t="s">
        <v>38</v>
      </c>
      <c r="Q2" s="16" t="s">
        <v>39</v>
      </c>
      <c r="R2" s="16" t="s">
        <v>2</v>
      </c>
      <c r="S2" s="16" t="s">
        <v>3</v>
      </c>
      <c r="T2" s="27" t="s">
        <v>22</v>
      </c>
      <c r="U2" s="27" t="s">
        <v>23</v>
      </c>
      <c r="V2" s="5"/>
      <c r="W2" s="5"/>
      <c r="X2" s="5"/>
      <c r="Y2" s="5"/>
      <c r="Z2" s="5"/>
      <c r="AA2" s="5"/>
    </row>
    <row r="3" spans="1:27" ht="24.6" x14ac:dyDescent="0.4">
      <c r="A3" s="17" t="s">
        <v>106</v>
      </c>
      <c r="B3" s="17" t="s">
        <v>20</v>
      </c>
      <c r="C3" s="17">
        <v>20</v>
      </c>
      <c r="D3" s="13"/>
      <c r="E3" s="12"/>
      <c r="F3" s="11">
        <v>-5</v>
      </c>
      <c r="G3" s="12"/>
      <c r="H3" s="12"/>
      <c r="I3" s="12"/>
      <c r="J3" s="12"/>
      <c r="K3" s="12"/>
      <c r="L3" s="11"/>
      <c r="M3" s="12"/>
      <c r="N3" s="12"/>
      <c r="O3" s="12"/>
      <c r="P3" s="12"/>
      <c r="Q3" s="17">
        <v>6</v>
      </c>
      <c r="R3" s="12"/>
      <c r="S3" s="12"/>
      <c r="T3" s="13">
        <f>(C3+F3+Q3)</f>
        <v>21</v>
      </c>
      <c r="U3" s="36" t="s">
        <v>59</v>
      </c>
    </row>
    <row r="4" spans="1:27" ht="12.3" x14ac:dyDescent="0.4"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27" ht="12.3" x14ac:dyDescent="0.4"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27" ht="12.3" x14ac:dyDescent="0.4"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27" ht="12.3" x14ac:dyDescent="0.4"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</sheetData>
  <mergeCells count="1">
    <mergeCell ref="A1:U1"/>
  </mergeCells>
  <dataValidations count="1">
    <dataValidation type="list" allowBlank="1" showErrorMessage="1" sqref="V2:XFD2 R4:S7 Q4:Q7 E4:P7">
      <formula1>"Evet,Hayır"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A4"/>
  <sheetViews>
    <sheetView topLeftCell="A3" workbookViewId="0">
      <selection activeCell="A4" sqref="A4"/>
    </sheetView>
  </sheetViews>
  <sheetFormatPr defaultColWidth="12.609375" defaultRowHeight="15.75" customHeight="1" x14ac:dyDescent="0.4"/>
  <cols>
    <col min="1" max="1" width="20.21875" customWidth="1"/>
    <col min="2" max="2" width="24.33203125" bestFit="1" customWidth="1"/>
    <col min="7" max="7" width="12.83203125" customWidth="1"/>
  </cols>
  <sheetData>
    <row r="1" spans="1:27" ht="20.100000000000001" x14ac:dyDescent="0.7">
      <c r="A1" s="83" t="s">
        <v>53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</row>
    <row r="2" spans="1:27" ht="307.5" x14ac:dyDescent="0.4">
      <c r="A2" s="24" t="s">
        <v>0</v>
      </c>
      <c r="B2" s="25" t="s">
        <v>1</v>
      </c>
      <c r="C2" s="25" t="s">
        <v>25</v>
      </c>
      <c r="D2" s="25" t="s">
        <v>26</v>
      </c>
      <c r="E2" s="25" t="s">
        <v>27</v>
      </c>
      <c r="F2" s="24" t="s">
        <v>28</v>
      </c>
      <c r="G2" s="34" t="s">
        <v>29</v>
      </c>
      <c r="H2" s="25" t="s">
        <v>30</v>
      </c>
      <c r="I2" s="25" t="s">
        <v>31</v>
      </c>
      <c r="J2" s="26" t="s">
        <v>32</v>
      </c>
      <c r="K2" s="25" t="s">
        <v>33</v>
      </c>
      <c r="L2" s="25" t="s">
        <v>34</v>
      </c>
      <c r="M2" s="25" t="s">
        <v>35</v>
      </c>
      <c r="N2" s="26" t="s">
        <v>36</v>
      </c>
      <c r="O2" s="25" t="s">
        <v>37</v>
      </c>
      <c r="P2" s="25" t="s">
        <v>38</v>
      </c>
      <c r="Q2" s="25" t="s">
        <v>39</v>
      </c>
      <c r="R2" s="25" t="s">
        <v>2</v>
      </c>
      <c r="S2" s="25" t="s">
        <v>3</v>
      </c>
      <c r="T2" s="37" t="s">
        <v>22</v>
      </c>
      <c r="U2" s="37" t="s">
        <v>23</v>
      </c>
      <c r="V2" s="1"/>
      <c r="W2" s="1"/>
      <c r="X2" s="1"/>
      <c r="Y2" s="1"/>
      <c r="Z2" s="1"/>
      <c r="AA2" s="1"/>
    </row>
    <row r="3" spans="1:27" ht="12.3" x14ac:dyDescent="0.4">
      <c r="A3" s="11" t="s">
        <v>68</v>
      </c>
      <c r="B3" s="11" t="s">
        <v>5</v>
      </c>
      <c r="C3" s="13">
        <v>20</v>
      </c>
      <c r="D3" s="13"/>
      <c r="E3" s="11"/>
      <c r="F3" s="11"/>
      <c r="G3" s="11"/>
      <c r="H3" s="13"/>
      <c r="I3" s="11"/>
      <c r="J3" s="11"/>
      <c r="K3" s="11"/>
      <c r="L3" s="11"/>
      <c r="M3" s="12"/>
      <c r="N3" s="11"/>
      <c r="O3" s="12"/>
      <c r="P3" s="12">
        <v>4.34</v>
      </c>
      <c r="Q3" s="12">
        <v>8</v>
      </c>
      <c r="R3" s="12" t="s">
        <v>21</v>
      </c>
      <c r="S3" s="12" t="s">
        <v>21</v>
      </c>
      <c r="T3" s="12">
        <f>(C3+P3+Q3)</f>
        <v>32.340000000000003</v>
      </c>
      <c r="U3" s="12" t="s">
        <v>59</v>
      </c>
    </row>
    <row r="4" spans="1:27" ht="24.6" x14ac:dyDescent="0.4">
      <c r="A4" s="17" t="s">
        <v>69</v>
      </c>
      <c r="B4" s="11" t="s">
        <v>5</v>
      </c>
      <c r="C4" s="13">
        <v>20</v>
      </c>
      <c r="D4" s="13"/>
      <c r="E4" s="11">
        <v>-10</v>
      </c>
      <c r="F4" s="11"/>
      <c r="G4" s="11"/>
      <c r="H4" s="13"/>
      <c r="I4" s="11"/>
      <c r="J4" s="11"/>
      <c r="K4" s="11"/>
      <c r="L4" s="11"/>
      <c r="M4" s="12"/>
      <c r="N4" s="11"/>
      <c r="O4" s="12"/>
      <c r="P4" s="12">
        <v>4.5999999999999996</v>
      </c>
      <c r="Q4" s="12">
        <v>8</v>
      </c>
      <c r="R4" s="12" t="s">
        <v>21</v>
      </c>
      <c r="S4" s="12" t="s">
        <v>21</v>
      </c>
      <c r="T4" s="12">
        <f>(C4+E4+P4+Q4)</f>
        <v>22.6</v>
      </c>
      <c r="U4" s="12" t="s">
        <v>61</v>
      </c>
    </row>
  </sheetData>
  <mergeCells count="1">
    <mergeCell ref="A1:U1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BW7"/>
  <sheetViews>
    <sheetView workbookViewId="0">
      <selection activeCell="C2" sqref="C1:C1048576"/>
    </sheetView>
  </sheetViews>
  <sheetFormatPr defaultColWidth="12.609375" defaultRowHeight="15.75" customHeight="1" x14ac:dyDescent="0.4"/>
  <cols>
    <col min="1" max="1" width="18.5546875" bestFit="1" customWidth="1"/>
    <col min="2" max="2" width="26" bestFit="1" customWidth="1"/>
    <col min="3" max="3" width="15.21875" customWidth="1"/>
    <col min="5" max="5" width="18.21875" customWidth="1"/>
  </cols>
  <sheetData>
    <row r="1" spans="1:75" s="28" customFormat="1" ht="34.5" customHeight="1" thickBot="1" x14ac:dyDescent="0.75">
      <c r="A1" s="84" t="s">
        <v>45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6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</row>
    <row r="2" spans="1:75" ht="146.69999999999999" customHeight="1" x14ac:dyDescent="0.4">
      <c r="A2" s="29" t="s">
        <v>0</v>
      </c>
      <c r="B2" s="30" t="s">
        <v>1</v>
      </c>
      <c r="C2" s="30" t="s">
        <v>25</v>
      </c>
      <c r="D2" s="30" t="s">
        <v>26</v>
      </c>
      <c r="E2" s="30" t="s">
        <v>27</v>
      </c>
      <c r="F2" s="29" t="s">
        <v>28</v>
      </c>
      <c r="G2" s="30" t="s">
        <v>29</v>
      </c>
      <c r="H2" s="30" t="s">
        <v>30</v>
      </c>
      <c r="I2" s="30" t="s">
        <v>31</v>
      </c>
      <c r="J2" s="31" t="s">
        <v>32</v>
      </c>
      <c r="K2" s="30" t="s">
        <v>33</v>
      </c>
      <c r="L2" s="30" t="s">
        <v>34</v>
      </c>
      <c r="M2" s="30" t="s">
        <v>35</v>
      </c>
      <c r="N2" s="31" t="s">
        <v>36</v>
      </c>
      <c r="O2" s="30" t="s">
        <v>37</v>
      </c>
      <c r="P2" s="30" t="s">
        <v>38</v>
      </c>
      <c r="Q2" s="30" t="s">
        <v>39</v>
      </c>
      <c r="R2" s="30" t="s">
        <v>2</v>
      </c>
      <c r="S2" s="30" t="s">
        <v>3</v>
      </c>
      <c r="T2" s="32" t="s">
        <v>22</v>
      </c>
      <c r="U2" s="32" t="s">
        <v>23</v>
      </c>
      <c r="V2" s="1"/>
      <c r="W2" s="1"/>
      <c r="X2" s="1"/>
      <c r="Y2" s="1"/>
      <c r="Z2" s="1"/>
      <c r="AA2" s="1"/>
      <c r="AB2" s="1"/>
      <c r="AC2" s="1"/>
    </row>
    <row r="3" spans="1:75" ht="12.3" x14ac:dyDescent="0.4">
      <c r="A3" s="8" t="s">
        <v>70</v>
      </c>
      <c r="B3" s="40" t="s">
        <v>56</v>
      </c>
      <c r="C3" s="8">
        <v>20</v>
      </c>
      <c r="D3" s="10"/>
      <c r="E3" s="10"/>
      <c r="F3" s="8"/>
      <c r="G3" s="8"/>
      <c r="H3" s="8"/>
      <c r="I3" s="10"/>
      <c r="J3" s="8"/>
      <c r="K3" s="8"/>
      <c r="L3" s="8"/>
      <c r="M3" s="8"/>
      <c r="N3" s="9"/>
      <c r="O3" s="8"/>
      <c r="P3" s="9"/>
      <c r="Q3" s="9">
        <v>8</v>
      </c>
      <c r="R3" s="9" t="s">
        <v>21</v>
      </c>
      <c r="S3" s="9" t="s">
        <v>21</v>
      </c>
      <c r="T3" s="9">
        <f>(C3+Q3)</f>
        <v>28</v>
      </c>
      <c r="U3" s="8" t="s">
        <v>59</v>
      </c>
    </row>
    <row r="4" spans="1:75" s="67" customFormat="1" ht="24.6" x14ac:dyDescent="0.4">
      <c r="A4" s="80" t="s">
        <v>71</v>
      </c>
      <c r="B4" s="68" t="s">
        <v>56</v>
      </c>
      <c r="C4" s="68" t="s">
        <v>21</v>
      </c>
      <c r="D4" s="68" t="s">
        <v>21</v>
      </c>
      <c r="E4" s="68" t="s">
        <v>21</v>
      </c>
      <c r="F4" s="68" t="s">
        <v>21</v>
      </c>
      <c r="G4" s="68" t="s">
        <v>21</v>
      </c>
      <c r="H4" s="68" t="s">
        <v>21</v>
      </c>
      <c r="I4" s="68" t="s">
        <v>21</v>
      </c>
      <c r="J4" s="68" t="s">
        <v>21</v>
      </c>
      <c r="K4" s="68" t="s">
        <v>21</v>
      </c>
      <c r="L4" s="68" t="s">
        <v>21</v>
      </c>
      <c r="M4" s="68" t="s">
        <v>21</v>
      </c>
      <c r="N4" s="68" t="s">
        <v>21</v>
      </c>
      <c r="O4" s="68" t="s">
        <v>21</v>
      </c>
      <c r="P4" s="68" t="s">
        <v>21</v>
      </c>
      <c r="Q4" s="68" t="s">
        <v>21</v>
      </c>
      <c r="R4" s="68" t="s">
        <v>21</v>
      </c>
      <c r="S4" s="68" t="s">
        <v>21</v>
      </c>
      <c r="T4" s="68" t="s">
        <v>21</v>
      </c>
      <c r="U4" s="69" t="s">
        <v>24</v>
      </c>
    </row>
    <row r="5" spans="1:75" s="67" customFormat="1" ht="12.3" x14ac:dyDescent="0.4">
      <c r="A5" s="72" t="s">
        <v>72</v>
      </c>
      <c r="B5" s="72" t="s">
        <v>40</v>
      </c>
      <c r="C5" s="72" t="s">
        <v>21</v>
      </c>
      <c r="D5" s="72" t="s">
        <v>21</v>
      </c>
      <c r="E5" s="72" t="s">
        <v>21</v>
      </c>
      <c r="F5" s="72" t="s">
        <v>21</v>
      </c>
      <c r="G5" s="72" t="s">
        <v>21</v>
      </c>
      <c r="H5" s="72" t="s">
        <v>21</v>
      </c>
      <c r="I5" s="72" t="s">
        <v>21</v>
      </c>
      <c r="J5" s="72" t="s">
        <v>21</v>
      </c>
      <c r="K5" s="72" t="s">
        <v>21</v>
      </c>
      <c r="L5" s="72" t="s">
        <v>21</v>
      </c>
      <c r="M5" s="72" t="s">
        <v>21</v>
      </c>
      <c r="N5" s="72" t="s">
        <v>21</v>
      </c>
      <c r="O5" s="72" t="s">
        <v>21</v>
      </c>
      <c r="P5" s="72" t="s">
        <v>21</v>
      </c>
      <c r="Q5" s="72" t="s">
        <v>21</v>
      </c>
      <c r="R5" s="72" t="s">
        <v>21</v>
      </c>
      <c r="S5" s="72" t="s">
        <v>21</v>
      </c>
      <c r="T5" s="72" t="s">
        <v>21</v>
      </c>
      <c r="U5" s="73" t="s">
        <v>24</v>
      </c>
    </row>
    <row r="6" spans="1:75" ht="12.3" x14ac:dyDescent="0.4">
      <c r="N6" s="2"/>
      <c r="O6" s="2"/>
      <c r="P6" s="2"/>
      <c r="Q6" s="2"/>
      <c r="R6" s="2"/>
      <c r="S6" s="2"/>
      <c r="T6" s="2"/>
      <c r="U6" s="2"/>
    </row>
    <row r="7" spans="1:75" ht="12.3" x14ac:dyDescent="0.4">
      <c r="N7" s="2"/>
      <c r="O7" s="2"/>
      <c r="P7" s="2"/>
      <c r="Q7" s="2"/>
      <c r="R7" s="2"/>
      <c r="S7" s="2"/>
      <c r="T7" s="2"/>
      <c r="U7" s="2"/>
    </row>
  </sheetData>
  <mergeCells count="1">
    <mergeCell ref="A1:U1"/>
  </mergeCells>
  <dataValidations count="1">
    <dataValidation type="list" allowBlank="1" showErrorMessage="1" sqref="N6:U7">
      <formula1>"Evet,Hayır"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C7"/>
  <sheetViews>
    <sheetView tabSelected="1" topLeftCell="A3" workbookViewId="0">
      <selection activeCell="B11" sqref="B11"/>
    </sheetView>
  </sheetViews>
  <sheetFormatPr defaultColWidth="12.609375" defaultRowHeight="15.75" customHeight="1" x14ac:dyDescent="0.4"/>
  <cols>
    <col min="1" max="1" width="23.109375" customWidth="1"/>
    <col min="2" max="2" width="24.6640625" bestFit="1" customWidth="1"/>
  </cols>
  <sheetData>
    <row r="1" spans="1:29" ht="20.100000000000001" x14ac:dyDescent="0.7">
      <c r="A1" s="83" t="s">
        <v>52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</row>
    <row r="2" spans="1:29" ht="307.5" x14ac:dyDescent="0.4">
      <c r="A2" s="24" t="s">
        <v>0</v>
      </c>
      <c r="B2" s="25" t="s">
        <v>1</v>
      </c>
      <c r="C2" s="25" t="s">
        <v>25</v>
      </c>
      <c r="D2" s="25" t="s">
        <v>26</v>
      </c>
      <c r="E2" s="25" t="s">
        <v>27</v>
      </c>
      <c r="F2" s="24" t="s">
        <v>28</v>
      </c>
      <c r="G2" s="25" t="s">
        <v>29</v>
      </c>
      <c r="H2" s="25" t="s">
        <v>30</v>
      </c>
      <c r="I2" s="25" t="s">
        <v>31</v>
      </c>
      <c r="J2" s="26" t="s">
        <v>32</v>
      </c>
      <c r="K2" s="25" t="s">
        <v>33</v>
      </c>
      <c r="L2" s="25" t="s">
        <v>34</v>
      </c>
      <c r="M2" s="25" t="s">
        <v>35</v>
      </c>
      <c r="N2" s="26" t="s">
        <v>36</v>
      </c>
      <c r="O2" s="25" t="s">
        <v>37</v>
      </c>
      <c r="P2" s="25" t="s">
        <v>38</v>
      </c>
      <c r="Q2" s="25" t="s">
        <v>39</v>
      </c>
      <c r="R2" s="25" t="s">
        <v>2</v>
      </c>
      <c r="S2" s="25" t="s">
        <v>3</v>
      </c>
      <c r="T2" s="37" t="s">
        <v>22</v>
      </c>
      <c r="U2" s="37" t="s">
        <v>23</v>
      </c>
      <c r="V2" s="1"/>
      <c r="W2" s="1"/>
      <c r="X2" s="1"/>
      <c r="Y2" s="1"/>
      <c r="Z2" s="1"/>
      <c r="AA2" s="1"/>
      <c r="AB2" s="1"/>
      <c r="AC2" s="1"/>
    </row>
    <row r="3" spans="1:29" ht="12.3" x14ac:dyDescent="0.4">
      <c r="A3" s="82" t="s">
        <v>107</v>
      </c>
      <c r="B3" s="40" t="s">
        <v>57</v>
      </c>
      <c r="C3" s="10">
        <v>20</v>
      </c>
      <c r="D3" s="10"/>
      <c r="E3" s="8">
        <v>-10</v>
      </c>
      <c r="F3" s="8"/>
      <c r="G3" s="8"/>
      <c r="H3" s="10"/>
      <c r="I3" s="8"/>
      <c r="J3" s="8"/>
      <c r="K3" s="8"/>
      <c r="L3" s="8"/>
      <c r="M3" s="9"/>
      <c r="N3" s="8">
        <v>4</v>
      </c>
      <c r="O3" s="9"/>
      <c r="P3" s="70">
        <v>4.75</v>
      </c>
      <c r="Q3" s="9">
        <v>10</v>
      </c>
      <c r="R3" s="9"/>
      <c r="S3" s="9"/>
      <c r="T3" s="8">
        <f>(C3+E3+N3+P3+Q3)</f>
        <v>28.75</v>
      </c>
      <c r="U3" s="9" t="s">
        <v>59</v>
      </c>
    </row>
    <row r="4" spans="1:29" ht="12.3" x14ac:dyDescent="0.4">
      <c r="A4" s="8" t="s">
        <v>74</v>
      </c>
      <c r="B4" s="8" t="s">
        <v>6</v>
      </c>
      <c r="C4" s="10">
        <v>20</v>
      </c>
      <c r="D4" s="10"/>
      <c r="E4" s="8">
        <v>-10</v>
      </c>
      <c r="F4" s="8"/>
      <c r="G4" s="8"/>
      <c r="H4" s="10"/>
      <c r="I4" s="8"/>
      <c r="J4" s="8"/>
      <c r="K4" s="8"/>
      <c r="L4" s="8"/>
      <c r="M4" s="9"/>
      <c r="N4" s="8"/>
      <c r="O4" s="9"/>
      <c r="P4" s="9">
        <v>4.75</v>
      </c>
      <c r="Q4" s="9">
        <v>10</v>
      </c>
      <c r="R4" s="9"/>
      <c r="S4" s="9"/>
      <c r="T4" s="8">
        <f>(C4+E4+P4+Q4)</f>
        <v>24.75</v>
      </c>
      <c r="U4" s="9" t="s">
        <v>59</v>
      </c>
    </row>
    <row r="5" spans="1:29" s="67" customFormat="1" ht="12.3" x14ac:dyDescent="0.4">
      <c r="A5" s="68" t="s">
        <v>73</v>
      </c>
      <c r="B5" s="68" t="s">
        <v>6</v>
      </c>
      <c r="C5" s="68" t="s">
        <v>21</v>
      </c>
      <c r="D5" s="68" t="s">
        <v>21</v>
      </c>
      <c r="E5" s="68" t="s">
        <v>21</v>
      </c>
      <c r="F5" s="68" t="s">
        <v>21</v>
      </c>
      <c r="G5" s="68" t="s">
        <v>21</v>
      </c>
      <c r="H5" s="68" t="s">
        <v>21</v>
      </c>
      <c r="I5" s="68" t="s">
        <v>21</v>
      </c>
      <c r="J5" s="68" t="s">
        <v>21</v>
      </c>
      <c r="K5" s="68" t="s">
        <v>21</v>
      </c>
      <c r="L5" s="68" t="s">
        <v>21</v>
      </c>
      <c r="M5" s="68" t="s">
        <v>21</v>
      </c>
      <c r="N5" s="68" t="s">
        <v>21</v>
      </c>
      <c r="O5" s="68" t="s">
        <v>21</v>
      </c>
      <c r="P5" s="68" t="s">
        <v>21</v>
      </c>
      <c r="Q5" s="68" t="s">
        <v>21</v>
      </c>
      <c r="R5" s="68" t="s">
        <v>21</v>
      </c>
      <c r="S5" s="68" t="s">
        <v>21</v>
      </c>
      <c r="T5" s="68" t="s">
        <v>21</v>
      </c>
      <c r="U5" s="69" t="s">
        <v>24</v>
      </c>
    </row>
    <row r="6" spans="1:29" ht="12.3" x14ac:dyDescent="0.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35"/>
      <c r="N6" s="35"/>
      <c r="O6" s="35"/>
      <c r="P6" s="35"/>
      <c r="Q6" s="35"/>
      <c r="R6" s="35"/>
      <c r="S6" s="35"/>
      <c r="T6" s="35"/>
      <c r="U6" s="35"/>
    </row>
    <row r="7" spans="1:29" ht="12.3" x14ac:dyDescent="0.4">
      <c r="M7" s="2"/>
      <c r="N7" s="2"/>
      <c r="O7" s="2"/>
      <c r="P7" s="2"/>
      <c r="Q7" s="2"/>
      <c r="R7" s="2"/>
      <c r="S7" s="2"/>
      <c r="T7" s="2"/>
      <c r="U7" s="2"/>
    </row>
  </sheetData>
  <mergeCells count="1">
    <mergeCell ref="A1:U1"/>
  </mergeCells>
  <dataValidations count="1">
    <dataValidation type="list" allowBlank="1" showErrorMessage="1" sqref="M6:U7">
      <formula1>"Evet,Hayır"</formula1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V13"/>
  <sheetViews>
    <sheetView topLeftCell="A3" workbookViewId="0">
      <selection activeCell="A10" sqref="A10"/>
    </sheetView>
  </sheetViews>
  <sheetFormatPr defaultColWidth="12.609375" defaultRowHeight="15.75" customHeight="1" x14ac:dyDescent="0.4"/>
  <cols>
    <col min="1" max="1" width="18.609375" customWidth="1"/>
    <col min="2" max="2" width="20.109375" customWidth="1"/>
    <col min="3" max="3" width="17.88671875" customWidth="1"/>
    <col min="22" max="30" width="12.609375" style="48"/>
  </cols>
  <sheetData>
    <row r="1" spans="1:48" ht="27.9" customHeight="1" x14ac:dyDescent="0.7">
      <c r="A1" s="83" t="s">
        <v>58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</row>
    <row r="2" spans="1:48" ht="264.89999999999998" customHeight="1" x14ac:dyDescent="0.4">
      <c r="A2" s="24" t="s">
        <v>0</v>
      </c>
      <c r="B2" s="25" t="s">
        <v>1</v>
      </c>
      <c r="C2" s="25" t="s">
        <v>25</v>
      </c>
      <c r="D2" s="25" t="s">
        <v>26</v>
      </c>
      <c r="E2" s="25" t="s">
        <v>27</v>
      </c>
      <c r="F2" s="24" t="s">
        <v>28</v>
      </c>
      <c r="G2" s="25" t="s">
        <v>29</v>
      </c>
      <c r="H2" s="25" t="s">
        <v>30</v>
      </c>
      <c r="I2" s="25" t="s">
        <v>31</v>
      </c>
      <c r="J2" s="26" t="s">
        <v>32</v>
      </c>
      <c r="K2" s="25" t="s">
        <v>33</v>
      </c>
      <c r="L2" s="25" t="s">
        <v>34</v>
      </c>
      <c r="M2" s="25" t="s">
        <v>35</v>
      </c>
      <c r="N2" s="26" t="s">
        <v>36</v>
      </c>
      <c r="O2" s="25" t="s">
        <v>37</v>
      </c>
      <c r="P2" s="25" t="s">
        <v>38</v>
      </c>
      <c r="Q2" s="25" t="s">
        <v>39</v>
      </c>
      <c r="R2" s="25" t="s">
        <v>2</v>
      </c>
      <c r="S2" s="25" t="s">
        <v>3</v>
      </c>
      <c r="T2" s="37" t="s">
        <v>22</v>
      </c>
      <c r="U2" s="37" t="s">
        <v>23</v>
      </c>
      <c r="V2" s="49"/>
      <c r="W2" s="49"/>
      <c r="X2" s="49"/>
      <c r="Y2" s="49"/>
      <c r="Z2" s="49"/>
      <c r="AA2" s="49"/>
      <c r="AB2" s="49"/>
      <c r="AC2" s="49"/>
    </row>
    <row r="3" spans="1:48" ht="24.6" x14ac:dyDescent="0.4">
      <c r="A3" s="17" t="s">
        <v>75</v>
      </c>
      <c r="B3" s="11" t="s">
        <v>7</v>
      </c>
      <c r="C3" s="13">
        <v>20</v>
      </c>
      <c r="D3" s="11"/>
      <c r="E3" s="11"/>
      <c r="F3" s="13"/>
      <c r="G3" s="11">
        <v>5</v>
      </c>
      <c r="H3" s="11"/>
      <c r="I3" s="11"/>
      <c r="J3" s="11"/>
      <c r="K3" s="12"/>
      <c r="L3" s="12"/>
      <c r="M3" s="12"/>
      <c r="N3" s="12"/>
      <c r="O3" s="12"/>
      <c r="P3" s="11"/>
      <c r="Q3" s="12">
        <v>6</v>
      </c>
      <c r="R3" s="12" t="s">
        <v>21</v>
      </c>
      <c r="S3" s="12" t="s">
        <v>21</v>
      </c>
      <c r="T3" s="12">
        <f>(C3+G3+Q3)</f>
        <v>31</v>
      </c>
      <c r="U3" s="12" t="s">
        <v>59</v>
      </c>
    </row>
    <row r="4" spans="1:48" ht="12.3" x14ac:dyDescent="0.4">
      <c r="A4" s="11" t="s">
        <v>76</v>
      </c>
      <c r="B4" s="11" t="s">
        <v>8</v>
      </c>
      <c r="C4" s="13">
        <v>20</v>
      </c>
      <c r="D4" s="11"/>
      <c r="E4" s="11"/>
      <c r="F4" s="13"/>
      <c r="G4" s="11">
        <v>5</v>
      </c>
      <c r="H4" s="11"/>
      <c r="I4" s="11"/>
      <c r="J4" s="11"/>
      <c r="K4" s="12"/>
      <c r="L4" s="12"/>
      <c r="M4" s="12"/>
      <c r="N4" s="12"/>
      <c r="O4" s="12"/>
      <c r="P4" s="11"/>
      <c r="Q4" s="12">
        <v>6</v>
      </c>
      <c r="R4" s="12" t="s">
        <v>21</v>
      </c>
      <c r="S4" s="12" t="s">
        <v>21</v>
      </c>
      <c r="T4" s="12">
        <f>(C4+G4+Q4)</f>
        <v>31</v>
      </c>
      <c r="U4" s="12" t="s">
        <v>59</v>
      </c>
    </row>
    <row r="5" spans="1:48" ht="24.6" x14ac:dyDescent="0.4">
      <c r="A5" s="17" t="s">
        <v>77</v>
      </c>
      <c r="B5" s="11" t="s">
        <v>7</v>
      </c>
      <c r="C5" s="13">
        <v>20</v>
      </c>
      <c r="D5" s="11"/>
      <c r="E5" s="11"/>
      <c r="F5" s="13"/>
      <c r="G5" s="11"/>
      <c r="H5" s="11"/>
      <c r="I5" s="11"/>
      <c r="J5" s="11"/>
      <c r="K5" s="12"/>
      <c r="L5" s="11"/>
      <c r="M5" s="12"/>
      <c r="N5" s="12">
        <v>2</v>
      </c>
      <c r="O5" s="12"/>
      <c r="P5" s="12"/>
      <c r="Q5" s="12">
        <v>6</v>
      </c>
      <c r="R5" s="12" t="s">
        <v>21</v>
      </c>
      <c r="S5" s="12" t="s">
        <v>21</v>
      </c>
      <c r="T5" s="12">
        <f>(C5+N5+Q5)</f>
        <v>28</v>
      </c>
      <c r="U5" s="12" t="s">
        <v>59</v>
      </c>
    </row>
    <row r="6" spans="1:48" ht="12.3" customHeight="1" x14ac:dyDescent="0.4">
      <c r="A6" s="11" t="s">
        <v>78</v>
      </c>
      <c r="B6" s="11" t="s">
        <v>7</v>
      </c>
      <c r="C6" s="13">
        <v>20</v>
      </c>
      <c r="D6" s="11"/>
      <c r="E6" s="11"/>
      <c r="F6" s="13"/>
      <c r="G6" s="11"/>
      <c r="H6" s="11"/>
      <c r="I6" s="11"/>
      <c r="J6" s="11"/>
      <c r="K6" s="12"/>
      <c r="L6" s="12"/>
      <c r="M6" s="12"/>
      <c r="N6" s="12"/>
      <c r="O6" s="12"/>
      <c r="P6" s="12"/>
      <c r="Q6" s="12">
        <v>6</v>
      </c>
      <c r="R6" s="12" t="s">
        <v>21</v>
      </c>
      <c r="S6" s="12" t="s">
        <v>21</v>
      </c>
      <c r="T6" s="12">
        <f>(C6+Q6)</f>
        <v>26</v>
      </c>
      <c r="U6" s="12" t="s">
        <v>59</v>
      </c>
    </row>
    <row r="7" spans="1:48" ht="12.3" x14ac:dyDescent="0.4">
      <c r="A7" s="81" t="s">
        <v>79</v>
      </c>
      <c r="B7" s="46" t="s">
        <v>7</v>
      </c>
      <c r="C7" s="13">
        <v>20</v>
      </c>
      <c r="D7" s="46"/>
      <c r="E7" s="46"/>
      <c r="F7" s="47"/>
      <c r="G7" s="46"/>
      <c r="H7" s="46"/>
      <c r="I7" s="46"/>
      <c r="J7" s="46"/>
      <c r="K7" s="47"/>
      <c r="L7" s="46"/>
      <c r="M7" s="47"/>
      <c r="N7" s="47"/>
      <c r="O7" s="47"/>
      <c r="P7" s="47"/>
      <c r="Q7" s="47">
        <v>4</v>
      </c>
      <c r="R7" s="12" t="s">
        <v>21</v>
      </c>
      <c r="S7" s="12" t="s">
        <v>21</v>
      </c>
      <c r="T7" s="47">
        <f>(C7+Q7)</f>
        <v>24</v>
      </c>
      <c r="U7" s="47" t="s">
        <v>61</v>
      </c>
      <c r="V7" s="51"/>
      <c r="W7" s="51"/>
      <c r="X7" s="51"/>
      <c r="Y7" s="51"/>
      <c r="Z7" s="51"/>
      <c r="AA7" s="51"/>
      <c r="AB7" s="51"/>
      <c r="AC7" s="51"/>
    </row>
    <row r="8" spans="1:48" s="20" customFormat="1" ht="12.3" x14ac:dyDescent="0.4">
      <c r="A8" s="44" t="s">
        <v>80</v>
      </c>
      <c r="B8" s="44" t="s">
        <v>7</v>
      </c>
      <c r="C8" s="13">
        <v>20</v>
      </c>
      <c r="D8" s="45"/>
      <c r="E8" s="45">
        <v>-10</v>
      </c>
      <c r="F8" s="45">
        <v>-5</v>
      </c>
      <c r="G8" s="45"/>
      <c r="H8" s="45"/>
      <c r="I8" s="45"/>
      <c r="J8" s="45">
        <v>4</v>
      </c>
      <c r="K8" s="45"/>
      <c r="L8" s="45"/>
      <c r="M8" s="45"/>
      <c r="N8" s="45"/>
      <c r="O8" s="45"/>
      <c r="P8" s="45"/>
      <c r="Q8" s="45">
        <v>8</v>
      </c>
      <c r="R8" s="12" t="s">
        <v>21</v>
      </c>
      <c r="S8" s="12" t="s">
        <v>21</v>
      </c>
      <c r="T8" s="45">
        <f>(C8+E8+F8+J8+Q8)</f>
        <v>17</v>
      </c>
      <c r="U8" s="47" t="s">
        <v>61</v>
      </c>
      <c r="V8" s="50"/>
      <c r="W8" s="50"/>
      <c r="X8" s="50"/>
      <c r="Y8" s="50"/>
      <c r="Z8" s="50"/>
      <c r="AA8" s="50"/>
      <c r="AB8" s="50"/>
      <c r="AC8" s="50"/>
      <c r="AD8" s="48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</row>
    <row r="9" spans="1:48" ht="12.3" x14ac:dyDescent="0.4">
      <c r="A9" s="11" t="s">
        <v>81</v>
      </c>
      <c r="B9" s="11" t="s">
        <v>8</v>
      </c>
      <c r="C9" s="13">
        <v>20</v>
      </c>
      <c r="D9" s="12"/>
      <c r="E9" s="11">
        <v>-10</v>
      </c>
      <c r="F9" s="13"/>
      <c r="G9" s="11"/>
      <c r="H9" s="11"/>
      <c r="I9" s="11"/>
      <c r="J9" s="11"/>
      <c r="K9" s="12"/>
      <c r="L9" s="12"/>
      <c r="M9" s="12"/>
      <c r="N9" s="12"/>
      <c r="O9" s="12"/>
      <c r="P9" s="12"/>
      <c r="Q9" s="12">
        <v>6</v>
      </c>
      <c r="R9" s="12" t="s">
        <v>21</v>
      </c>
      <c r="S9" s="12" t="s">
        <v>21</v>
      </c>
      <c r="T9" s="12">
        <f>(C9+E9+Q9)</f>
        <v>16</v>
      </c>
      <c r="U9" s="47" t="s">
        <v>61</v>
      </c>
    </row>
    <row r="10" spans="1:48" ht="24.6" x14ac:dyDescent="0.4">
      <c r="A10" s="17" t="s">
        <v>82</v>
      </c>
      <c r="B10" s="11" t="s">
        <v>7</v>
      </c>
      <c r="C10" s="13">
        <v>20</v>
      </c>
      <c r="D10" s="11"/>
      <c r="E10" s="11">
        <v>-10</v>
      </c>
      <c r="F10" s="13"/>
      <c r="G10" s="11"/>
      <c r="H10" s="11"/>
      <c r="I10" s="11"/>
      <c r="J10" s="11"/>
      <c r="K10" s="12"/>
      <c r="L10" s="11"/>
      <c r="M10" s="12"/>
      <c r="N10" s="12"/>
      <c r="O10" s="12"/>
      <c r="P10" s="12"/>
      <c r="Q10" s="12">
        <v>6</v>
      </c>
      <c r="R10" s="12" t="s">
        <v>21</v>
      </c>
      <c r="S10" s="12" t="s">
        <v>21</v>
      </c>
      <c r="T10" s="12">
        <f>(C10+E10+Q10)</f>
        <v>16</v>
      </c>
      <c r="U10" s="47" t="s">
        <v>61</v>
      </c>
    </row>
    <row r="12" spans="1:48" ht="12.3" x14ac:dyDescent="0.4">
      <c r="D12" s="2"/>
    </row>
    <row r="13" spans="1:48" ht="12.3" x14ac:dyDescent="0.4">
      <c r="D13" s="2"/>
    </row>
  </sheetData>
  <mergeCells count="1">
    <mergeCell ref="A1:U1"/>
  </mergeCells>
  <dataValidations count="1">
    <dataValidation allowBlank="1" showErrorMessage="1" sqref="A1:U10"/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U5"/>
  <sheetViews>
    <sheetView topLeftCell="A3" workbookViewId="0">
      <selection activeCell="A3" sqref="A3"/>
    </sheetView>
  </sheetViews>
  <sheetFormatPr defaultColWidth="12.609375" defaultRowHeight="15.75" customHeight="1" x14ac:dyDescent="0.4"/>
  <cols>
    <col min="2" max="2" width="22.71875" customWidth="1"/>
    <col min="3" max="3" width="18.5" customWidth="1"/>
  </cols>
  <sheetData>
    <row r="1" spans="1:21" s="23" customFormat="1" ht="29.4" customHeight="1" x14ac:dyDescent="0.7">
      <c r="A1" s="83" t="s">
        <v>42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</row>
    <row r="2" spans="1:21" ht="291.3" customHeight="1" x14ac:dyDescent="0.4">
      <c r="A2" s="15" t="s">
        <v>0</v>
      </c>
      <c r="B2" s="16" t="s">
        <v>1</v>
      </c>
      <c r="C2" s="16" t="s">
        <v>25</v>
      </c>
      <c r="D2" s="16" t="s">
        <v>26</v>
      </c>
      <c r="E2" s="16" t="s">
        <v>27</v>
      </c>
      <c r="F2" s="21" t="s">
        <v>28</v>
      </c>
      <c r="G2" s="16" t="s">
        <v>29</v>
      </c>
      <c r="H2" s="16" t="s">
        <v>30</v>
      </c>
      <c r="I2" s="16" t="s">
        <v>31</v>
      </c>
      <c r="J2" s="15" t="s">
        <v>32</v>
      </c>
      <c r="K2" s="16" t="s">
        <v>33</v>
      </c>
      <c r="L2" s="16" t="s">
        <v>34</v>
      </c>
      <c r="M2" s="16" t="s">
        <v>35</v>
      </c>
      <c r="N2" s="15" t="s">
        <v>36</v>
      </c>
      <c r="O2" s="16" t="s">
        <v>37</v>
      </c>
      <c r="P2" s="16" t="s">
        <v>38</v>
      </c>
      <c r="Q2" s="16" t="s">
        <v>39</v>
      </c>
      <c r="R2" s="16" t="s">
        <v>2</v>
      </c>
      <c r="S2" s="16" t="s">
        <v>3</v>
      </c>
      <c r="T2" s="27" t="s">
        <v>22</v>
      </c>
      <c r="U2" s="27" t="s">
        <v>23</v>
      </c>
    </row>
    <row r="3" spans="1:21" ht="18" customHeight="1" x14ac:dyDescent="0.4">
      <c r="A3" s="41" t="s">
        <v>83</v>
      </c>
      <c r="B3" s="41" t="s">
        <v>9</v>
      </c>
      <c r="C3" s="42">
        <v>20</v>
      </c>
      <c r="D3" s="41"/>
      <c r="E3" s="41"/>
      <c r="F3" s="41"/>
      <c r="G3" s="42"/>
      <c r="H3" s="41"/>
      <c r="I3" s="41"/>
      <c r="J3" s="41"/>
      <c r="K3" s="41"/>
      <c r="L3" s="43"/>
      <c r="M3" s="41"/>
      <c r="N3" s="43"/>
      <c r="O3" s="43"/>
      <c r="P3" s="43">
        <v>4.75</v>
      </c>
      <c r="Q3" s="43">
        <v>10</v>
      </c>
      <c r="R3" s="43" t="s">
        <v>21</v>
      </c>
      <c r="S3" s="43" t="s">
        <v>21</v>
      </c>
      <c r="T3" s="43">
        <f>(C3+P3+Q3)</f>
        <v>34.75</v>
      </c>
      <c r="U3" s="53" t="s">
        <v>59</v>
      </c>
    </row>
    <row r="4" spans="1:21" ht="12.3" x14ac:dyDescent="0.4"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2.3" x14ac:dyDescent="0.4">
      <c r="L5" s="2"/>
      <c r="M5" s="2"/>
      <c r="N5" s="2"/>
      <c r="O5" s="2"/>
      <c r="P5" s="2"/>
      <c r="Q5" s="2"/>
      <c r="R5" s="2"/>
      <c r="S5" s="2"/>
      <c r="T5" s="2"/>
      <c r="U5" s="2"/>
    </row>
  </sheetData>
  <mergeCells count="1">
    <mergeCell ref="A1:U1"/>
  </mergeCells>
  <dataValidations count="2">
    <dataValidation type="list" allowBlank="1" showErrorMessage="1" sqref="Q4:U5 P4:P5 L4:O5">
      <formula1>"Evet,Hayır"</formula1>
    </dataValidation>
    <dataValidation allowBlank="1" showErrorMessage="1" sqref="A2:U2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C998"/>
  <sheetViews>
    <sheetView workbookViewId="0">
      <selection activeCell="A3" sqref="A3"/>
    </sheetView>
  </sheetViews>
  <sheetFormatPr defaultColWidth="12.609375" defaultRowHeight="15.75" customHeight="1" x14ac:dyDescent="0.4"/>
  <cols>
    <col min="2" max="2" width="15.94140625" bestFit="1" customWidth="1"/>
    <col min="7" max="7" width="17" customWidth="1"/>
    <col min="8" max="8" width="18.71875" customWidth="1"/>
  </cols>
  <sheetData>
    <row r="1" spans="1:29" ht="28.5" customHeight="1" x14ac:dyDescent="0.7">
      <c r="A1" s="83" t="s">
        <v>55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</row>
    <row r="2" spans="1:29" ht="109.5" customHeight="1" x14ac:dyDescent="0.4">
      <c r="A2" s="26" t="s">
        <v>0</v>
      </c>
      <c r="B2" s="25" t="s">
        <v>1</v>
      </c>
      <c r="C2" s="25" t="s">
        <v>25</v>
      </c>
      <c r="D2" s="25" t="s">
        <v>26</v>
      </c>
      <c r="E2" s="25" t="s">
        <v>27</v>
      </c>
      <c r="F2" s="24" t="s">
        <v>28</v>
      </c>
      <c r="G2" s="25" t="s">
        <v>29</v>
      </c>
      <c r="H2" s="25" t="s">
        <v>30</v>
      </c>
      <c r="I2" s="25" t="s">
        <v>31</v>
      </c>
      <c r="J2" s="26" t="s">
        <v>32</v>
      </c>
      <c r="K2" s="25" t="s">
        <v>33</v>
      </c>
      <c r="L2" s="25" t="s">
        <v>34</v>
      </c>
      <c r="M2" s="25" t="s">
        <v>35</v>
      </c>
      <c r="N2" s="26" t="s">
        <v>36</v>
      </c>
      <c r="O2" s="25" t="s">
        <v>37</v>
      </c>
      <c r="P2" s="25" t="s">
        <v>38</v>
      </c>
      <c r="Q2" s="25" t="s">
        <v>39</v>
      </c>
      <c r="R2" s="25" t="s">
        <v>2</v>
      </c>
      <c r="S2" s="25" t="s">
        <v>3</v>
      </c>
      <c r="T2" s="37" t="s">
        <v>22</v>
      </c>
      <c r="U2" s="37" t="s">
        <v>23</v>
      </c>
      <c r="V2" s="1"/>
      <c r="W2" s="1"/>
      <c r="X2" s="1"/>
      <c r="Y2" s="1"/>
      <c r="Z2" s="1"/>
      <c r="AA2" s="1"/>
      <c r="AB2" s="1"/>
      <c r="AC2" s="1"/>
    </row>
    <row r="3" spans="1:29" ht="12.3" x14ac:dyDescent="0.4">
      <c r="A3" s="11" t="s">
        <v>84</v>
      </c>
      <c r="B3" s="54" t="s">
        <v>60</v>
      </c>
      <c r="C3" s="12">
        <v>20</v>
      </c>
      <c r="D3" s="11"/>
      <c r="E3" s="13">
        <v>-10</v>
      </c>
      <c r="F3" s="11"/>
      <c r="G3" s="11"/>
      <c r="H3" s="11"/>
      <c r="I3" s="11"/>
      <c r="J3" s="12"/>
      <c r="K3" s="12"/>
      <c r="L3" s="12"/>
      <c r="M3" s="12"/>
      <c r="N3" s="12"/>
      <c r="O3" s="11"/>
      <c r="P3" s="12">
        <v>3.1</v>
      </c>
      <c r="Q3" s="12">
        <v>4</v>
      </c>
      <c r="R3" s="12" t="s">
        <v>21</v>
      </c>
      <c r="S3" s="71" t="s">
        <v>21</v>
      </c>
      <c r="T3" s="12">
        <f>(C3+E3+P3+Q3)</f>
        <v>17.100000000000001</v>
      </c>
      <c r="U3" s="12" t="s">
        <v>59</v>
      </c>
    </row>
    <row r="4" spans="1:29" ht="12.3" x14ac:dyDescent="0.4"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9" ht="12.3" x14ac:dyDescent="0.4"/>
    <row r="6" spans="1:29" ht="12.3" x14ac:dyDescent="0.4"/>
    <row r="7" spans="1:29" ht="12.3" x14ac:dyDescent="0.4"/>
    <row r="8" spans="1:29" ht="12.3" x14ac:dyDescent="0.4"/>
    <row r="9" spans="1:29" ht="12.3" x14ac:dyDescent="0.4"/>
    <row r="10" spans="1:29" ht="12.3" x14ac:dyDescent="0.4"/>
    <row r="11" spans="1:29" ht="12.3" x14ac:dyDescent="0.4"/>
    <row r="12" spans="1:29" ht="12.3" x14ac:dyDescent="0.4"/>
    <row r="13" spans="1:29" ht="12.3" x14ac:dyDescent="0.4"/>
    <row r="14" spans="1:29" ht="12.3" x14ac:dyDescent="0.4"/>
    <row r="15" spans="1:29" ht="12.3" x14ac:dyDescent="0.4"/>
    <row r="16" spans="1:29" ht="12.3" x14ac:dyDescent="0.4"/>
    <row r="17" ht="12.3" x14ac:dyDescent="0.4"/>
    <row r="18" ht="12.3" x14ac:dyDescent="0.4"/>
    <row r="19" ht="12.3" x14ac:dyDescent="0.4"/>
    <row r="20" ht="12.3" x14ac:dyDescent="0.4"/>
    <row r="21" ht="12.3" x14ac:dyDescent="0.4"/>
    <row r="22" ht="12.3" x14ac:dyDescent="0.4"/>
    <row r="23" ht="12.3" x14ac:dyDescent="0.4"/>
    <row r="24" ht="12.3" x14ac:dyDescent="0.4"/>
    <row r="25" ht="12.3" x14ac:dyDescent="0.4"/>
    <row r="26" ht="12.3" x14ac:dyDescent="0.4"/>
    <row r="27" ht="12.3" x14ac:dyDescent="0.4"/>
    <row r="28" ht="12.3" x14ac:dyDescent="0.4"/>
    <row r="29" ht="12.3" x14ac:dyDescent="0.4"/>
    <row r="30" ht="12.3" x14ac:dyDescent="0.4"/>
    <row r="31" ht="12.3" x14ac:dyDescent="0.4"/>
    <row r="32" ht="12.3" x14ac:dyDescent="0.4"/>
    <row r="33" ht="12.3" x14ac:dyDescent="0.4"/>
    <row r="34" ht="12.3" x14ac:dyDescent="0.4"/>
    <row r="35" ht="12.3" x14ac:dyDescent="0.4"/>
    <row r="36" ht="12.3" x14ac:dyDescent="0.4"/>
    <row r="37" ht="12.3" x14ac:dyDescent="0.4"/>
    <row r="38" ht="12.3" x14ac:dyDescent="0.4"/>
    <row r="39" ht="12.3" x14ac:dyDescent="0.4"/>
    <row r="40" ht="12.3" x14ac:dyDescent="0.4"/>
    <row r="41" ht="12.3" x14ac:dyDescent="0.4"/>
    <row r="42" ht="12.3" x14ac:dyDescent="0.4"/>
    <row r="43" ht="12.3" x14ac:dyDescent="0.4"/>
    <row r="44" ht="12.3" x14ac:dyDescent="0.4"/>
    <row r="45" ht="12.3" x14ac:dyDescent="0.4"/>
    <row r="46" ht="12.3" x14ac:dyDescent="0.4"/>
    <row r="47" ht="12.3" x14ac:dyDescent="0.4"/>
    <row r="48" ht="12.3" x14ac:dyDescent="0.4"/>
    <row r="49" ht="12.3" x14ac:dyDescent="0.4"/>
    <row r="50" ht="12.3" x14ac:dyDescent="0.4"/>
    <row r="51" ht="12.3" x14ac:dyDescent="0.4"/>
    <row r="52" ht="12.3" x14ac:dyDescent="0.4"/>
    <row r="53" ht="12.3" x14ac:dyDescent="0.4"/>
    <row r="54" ht="12.3" x14ac:dyDescent="0.4"/>
    <row r="55" ht="12.3" x14ac:dyDescent="0.4"/>
    <row r="56" ht="12.3" x14ac:dyDescent="0.4"/>
    <row r="57" ht="12.3" x14ac:dyDescent="0.4"/>
    <row r="58" ht="12.3" x14ac:dyDescent="0.4"/>
    <row r="59" ht="12.3" x14ac:dyDescent="0.4"/>
    <row r="60" ht="12.3" x14ac:dyDescent="0.4"/>
    <row r="61" ht="12.3" x14ac:dyDescent="0.4"/>
    <row r="62" ht="12.3" x14ac:dyDescent="0.4"/>
    <row r="63" ht="12.3" x14ac:dyDescent="0.4"/>
    <row r="64" ht="12.3" x14ac:dyDescent="0.4"/>
    <row r="65" ht="12.3" x14ac:dyDescent="0.4"/>
    <row r="66" ht="12.3" x14ac:dyDescent="0.4"/>
    <row r="67" ht="12.3" x14ac:dyDescent="0.4"/>
    <row r="68" ht="12.3" x14ac:dyDescent="0.4"/>
    <row r="69" ht="12.3" x14ac:dyDescent="0.4"/>
    <row r="70" ht="12.3" x14ac:dyDescent="0.4"/>
    <row r="71" ht="12.3" x14ac:dyDescent="0.4"/>
    <row r="72" ht="12.3" x14ac:dyDescent="0.4"/>
    <row r="73" ht="12.3" x14ac:dyDescent="0.4"/>
    <row r="74" ht="12.3" x14ac:dyDescent="0.4"/>
    <row r="75" ht="12.3" x14ac:dyDescent="0.4"/>
    <row r="76" ht="12.3" x14ac:dyDescent="0.4"/>
    <row r="77" ht="12.3" x14ac:dyDescent="0.4"/>
    <row r="78" ht="12.3" x14ac:dyDescent="0.4"/>
    <row r="79" ht="12.3" x14ac:dyDescent="0.4"/>
    <row r="80" ht="12.3" x14ac:dyDescent="0.4"/>
    <row r="81" ht="12.3" x14ac:dyDescent="0.4"/>
    <row r="82" ht="12.3" x14ac:dyDescent="0.4"/>
    <row r="83" ht="12.3" x14ac:dyDescent="0.4"/>
    <row r="84" ht="12.3" x14ac:dyDescent="0.4"/>
    <row r="85" ht="12.3" x14ac:dyDescent="0.4"/>
    <row r="86" ht="12.3" x14ac:dyDescent="0.4"/>
    <row r="87" ht="12.3" x14ac:dyDescent="0.4"/>
    <row r="88" ht="12.3" x14ac:dyDescent="0.4"/>
    <row r="89" ht="12.3" x14ac:dyDescent="0.4"/>
    <row r="90" ht="12.3" x14ac:dyDescent="0.4"/>
    <row r="91" ht="12.3" x14ac:dyDescent="0.4"/>
    <row r="92" ht="12.3" x14ac:dyDescent="0.4"/>
    <row r="93" ht="12.3" x14ac:dyDescent="0.4"/>
    <row r="94" ht="12.3" x14ac:dyDescent="0.4"/>
    <row r="95" ht="12.3" x14ac:dyDescent="0.4"/>
    <row r="96" ht="12.3" x14ac:dyDescent="0.4"/>
    <row r="97" ht="12.3" x14ac:dyDescent="0.4"/>
    <row r="98" ht="12.3" x14ac:dyDescent="0.4"/>
    <row r="99" ht="12.3" x14ac:dyDescent="0.4"/>
    <row r="100" ht="12.3" x14ac:dyDescent="0.4"/>
    <row r="101" ht="12.3" x14ac:dyDescent="0.4"/>
    <row r="102" ht="12.3" x14ac:dyDescent="0.4"/>
    <row r="103" ht="12.3" x14ac:dyDescent="0.4"/>
    <row r="104" ht="12.3" x14ac:dyDescent="0.4"/>
    <row r="105" ht="12.3" x14ac:dyDescent="0.4"/>
    <row r="106" ht="12.3" x14ac:dyDescent="0.4"/>
    <row r="107" ht="12.3" x14ac:dyDescent="0.4"/>
    <row r="108" ht="12.3" x14ac:dyDescent="0.4"/>
    <row r="109" ht="12.3" x14ac:dyDescent="0.4"/>
    <row r="110" ht="12.3" x14ac:dyDescent="0.4"/>
    <row r="111" ht="12.3" x14ac:dyDescent="0.4"/>
    <row r="112" ht="12.3" x14ac:dyDescent="0.4"/>
    <row r="113" ht="12.3" x14ac:dyDescent="0.4"/>
    <row r="114" ht="12.3" x14ac:dyDescent="0.4"/>
    <row r="115" ht="12.3" x14ac:dyDescent="0.4"/>
    <row r="116" ht="12.3" x14ac:dyDescent="0.4"/>
    <row r="117" ht="12.3" x14ac:dyDescent="0.4"/>
    <row r="118" ht="12.3" x14ac:dyDescent="0.4"/>
    <row r="119" ht="12.3" x14ac:dyDescent="0.4"/>
    <row r="120" ht="12.3" x14ac:dyDescent="0.4"/>
    <row r="121" ht="12.3" x14ac:dyDescent="0.4"/>
    <row r="122" ht="12.3" x14ac:dyDescent="0.4"/>
    <row r="123" ht="12.3" x14ac:dyDescent="0.4"/>
    <row r="124" ht="12.3" x14ac:dyDescent="0.4"/>
    <row r="125" ht="12.3" x14ac:dyDescent="0.4"/>
    <row r="126" ht="12.3" x14ac:dyDescent="0.4"/>
    <row r="127" ht="12.3" x14ac:dyDescent="0.4"/>
    <row r="128" ht="12.3" x14ac:dyDescent="0.4"/>
    <row r="129" ht="12.3" x14ac:dyDescent="0.4"/>
    <row r="130" ht="12.3" x14ac:dyDescent="0.4"/>
    <row r="131" ht="12.3" x14ac:dyDescent="0.4"/>
    <row r="132" ht="12.3" x14ac:dyDescent="0.4"/>
    <row r="133" ht="12.3" x14ac:dyDescent="0.4"/>
    <row r="134" ht="12.3" x14ac:dyDescent="0.4"/>
    <row r="135" ht="12.3" x14ac:dyDescent="0.4"/>
    <row r="136" ht="12.3" x14ac:dyDescent="0.4"/>
    <row r="137" ht="12.3" x14ac:dyDescent="0.4"/>
    <row r="138" ht="12.3" x14ac:dyDescent="0.4"/>
    <row r="139" ht="12.3" x14ac:dyDescent="0.4"/>
    <row r="140" ht="12.3" x14ac:dyDescent="0.4"/>
    <row r="141" ht="12.3" x14ac:dyDescent="0.4"/>
    <row r="142" ht="12.3" x14ac:dyDescent="0.4"/>
    <row r="143" ht="12.3" x14ac:dyDescent="0.4"/>
    <row r="144" ht="12.3" x14ac:dyDescent="0.4"/>
    <row r="145" ht="12.3" x14ac:dyDescent="0.4"/>
    <row r="146" ht="12.3" x14ac:dyDescent="0.4"/>
    <row r="147" ht="12.3" x14ac:dyDescent="0.4"/>
    <row r="148" ht="12.3" x14ac:dyDescent="0.4"/>
    <row r="149" ht="12.3" x14ac:dyDescent="0.4"/>
    <row r="150" ht="12.3" x14ac:dyDescent="0.4"/>
    <row r="151" ht="12.3" x14ac:dyDescent="0.4"/>
    <row r="152" ht="12.3" x14ac:dyDescent="0.4"/>
    <row r="153" ht="12.3" x14ac:dyDescent="0.4"/>
    <row r="154" ht="12.3" x14ac:dyDescent="0.4"/>
    <row r="155" ht="12.3" x14ac:dyDescent="0.4"/>
    <row r="156" ht="12.3" x14ac:dyDescent="0.4"/>
    <row r="157" ht="12.3" x14ac:dyDescent="0.4"/>
    <row r="158" ht="12.3" x14ac:dyDescent="0.4"/>
    <row r="159" ht="12.3" x14ac:dyDescent="0.4"/>
    <row r="160" ht="12.3" x14ac:dyDescent="0.4"/>
    <row r="161" ht="12.3" x14ac:dyDescent="0.4"/>
    <row r="162" ht="12.3" x14ac:dyDescent="0.4"/>
    <row r="163" ht="12.3" x14ac:dyDescent="0.4"/>
    <row r="164" ht="12.3" x14ac:dyDescent="0.4"/>
    <row r="165" ht="12.3" x14ac:dyDescent="0.4"/>
    <row r="166" ht="12.3" x14ac:dyDescent="0.4"/>
    <row r="167" ht="12.3" x14ac:dyDescent="0.4"/>
    <row r="168" ht="12.3" x14ac:dyDescent="0.4"/>
    <row r="169" ht="12.3" x14ac:dyDescent="0.4"/>
    <row r="170" ht="12.3" x14ac:dyDescent="0.4"/>
    <row r="171" ht="12.3" x14ac:dyDescent="0.4"/>
    <row r="172" ht="12.3" x14ac:dyDescent="0.4"/>
    <row r="173" ht="12.3" x14ac:dyDescent="0.4"/>
    <row r="174" ht="12.3" x14ac:dyDescent="0.4"/>
    <row r="175" ht="12.3" x14ac:dyDescent="0.4"/>
    <row r="176" ht="12.3" x14ac:dyDescent="0.4"/>
    <row r="177" ht="12.3" x14ac:dyDescent="0.4"/>
    <row r="178" ht="12.3" x14ac:dyDescent="0.4"/>
    <row r="179" ht="12.3" x14ac:dyDescent="0.4"/>
    <row r="180" ht="12.3" x14ac:dyDescent="0.4"/>
    <row r="181" ht="12.3" x14ac:dyDescent="0.4"/>
    <row r="182" ht="12.3" x14ac:dyDescent="0.4"/>
    <row r="183" ht="12.3" x14ac:dyDescent="0.4"/>
    <row r="184" ht="12.3" x14ac:dyDescent="0.4"/>
    <row r="185" ht="12.3" x14ac:dyDescent="0.4"/>
    <row r="186" ht="12.3" x14ac:dyDescent="0.4"/>
    <row r="187" ht="12.3" x14ac:dyDescent="0.4"/>
    <row r="188" ht="12.3" x14ac:dyDescent="0.4"/>
    <row r="189" ht="12.3" x14ac:dyDescent="0.4"/>
    <row r="190" ht="12.3" x14ac:dyDescent="0.4"/>
    <row r="191" ht="12.3" x14ac:dyDescent="0.4"/>
    <row r="192" ht="12.3" x14ac:dyDescent="0.4"/>
    <row r="193" ht="12.3" x14ac:dyDescent="0.4"/>
    <row r="194" ht="12.3" x14ac:dyDescent="0.4"/>
    <row r="195" ht="12.3" x14ac:dyDescent="0.4"/>
    <row r="196" ht="12.3" x14ac:dyDescent="0.4"/>
    <row r="197" ht="12.3" x14ac:dyDescent="0.4"/>
    <row r="198" ht="12.3" x14ac:dyDescent="0.4"/>
    <row r="199" ht="12.3" x14ac:dyDescent="0.4"/>
    <row r="200" ht="12.3" x14ac:dyDescent="0.4"/>
    <row r="201" ht="12.3" x14ac:dyDescent="0.4"/>
    <row r="202" ht="12.3" x14ac:dyDescent="0.4"/>
    <row r="203" ht="12.3" x14ac:dyDescent="0.4"/>
    <row r="204" ht="12.3" x14ac:dyDescent="0.4"/>
    <row r="205" ht="12.3" x14ac:dyDescent="0.4"/>
    <row r="206" ht="12.3" x14ac:dyDescent="0.4"/>
    <row r="207" ht="12.3" x14ac:dyDescent="0.4"/>
    <row r="208" ht="12.3" x14ac:dyDescent="0.4"/>
    <row r="209" ht="12.3" x14ac:dyDescent="0.4"/>
    <row r="210" ht="12.3" x14ac:dyDescent="0.4"/>
    <row r="211" ht="12.3" x14ac:dyDescent="0.4"/>
    <row r="212" ht="12.3" x14ac:dyDescent="0.4"/>
    <row r="213" ht="12.3" x14ac:dyDescent="0.4"/>
    <row r="214" ht="12.3" x14ac:dyDescent="0.4"/>
    <row r="215" ht="12.3" x14ac:dyDescent="0.4"/>
    <row r="216" ht="12.3" x14ac:dyDescent="0.4"/>
    <row r="217" ht="12.3" x14ac:dyDescent="0.4"/>
    <row r="218" ht="12.3" x14ac:dyDescent="0.4"/>
    <row r="219" ht="12.3" x14ac:dyDescent="0.4"/>
    <row r="220" ht="12.3" x14ac:dyDescent="0.4"/>
    <row r="221" ht="12.3" x14ac:dyDescent="0.4"/>
    <row r="222" ht="12.3" x14ac:dyDescent="0.4"/>
    <row r="223" ht="12.3" x14ac:dyDescent="0.4"/>
    <row r="224" ht="12.3" x14ac:dyDescent="0.4"/>
    <row r="225" ht="12.3" x14ac:dyDescent="0.4"/>
    <row r="226" ht="12.3" x14ac:dyDescent="0.4"/>
    <row r="227" ht="12.3" x14ac:dyDescent="0.4"/>
    <row r="228" ht="12.3" x14ac:dyDescent="0.4"/>
    <row r="229" ht="12.3" x14ac:dyDescent="0.4"/>
    <row r="230" ht="12.3" x14ac:dyDescent="0.4"/>
    <row r="231" ht="12.3" x14ac:dyDescent="0.4"/>
    <row r="232" ht="12.3" x14ac:dyDescent="0.4"/>
    <row r="233" ht="12.3" x14ac:dyDescent="0.4"/>
    <row r="234" ht="12.3" x14ac:dyDescent="0.4"/>
    <row r="235" ht="12.3" x14ac:dyDescent="0.4"/>
    <row r="236" ht="12.3" x14ac:dyDescent="0.4"/>
    <row r="237" ht="12.3" x14ac:dyDescent="0.4"/>
    <row r="238" ht="12.3" x14ac:dyDescent="0.4"/>
    <row r="239" ht="12.3" x14ac:dyDescent="0.4"/>
    <row r="240" ht="12.3" x14ac:dyDescent="0.4"/>
    <row r="241" ht="12.3" x14ac:dyDescent="0.4"/>
    <row r="242" ht="12.3" x14ac:dyDescent="0.4"/>
    <row r="243" ht="12.3" x14ac:dyDescent="0.4"/>
    <row r="244" ht="12.3" x14ac:dyDescent="0.4"/>
    <row r="245" ht="12.3" x14ac:dyDescent="0.4"/>
    <row r="246" ht="12.3" x14ac:dyDescent="0.4"/>
    <row r="247" ht="12.3" x14ac:dyDescent="0.4"/>
    <row r="248" ht="12.3" x14ac:dyDescent="0.4"/>
    <row r="249" ht="12.3" x14ac:dyDescent="0.4"/>
    <row r="250" ht="12.3" x14ac:dyDescent="0.4"/>
    <row r="251" ht="12.3" x14ac:dyDescent="0.4"/>
    <row r="252" ht="12.3" x14ac:dyDescent="0.4"/>
    <row r="253" ht="12.3" x14ac:dyDescent="0.4"/>
    <row r="254" ht="12.3" x14ac:dyDescent="0.4"/>
    <row r="255" ht="12.3" x14ac:dyDescent="0.4"/>
    <row r="256" ht="12.3" x14ac:dyDescent="0.4"/>
    <row r="257" ht="12.3" x14ac:dyDescent="0.4"/>
    <row r="258" ht="12.3" x14ac:dyDescent="0.4"/>
    <row r="259" ht="12.3" x14ac:dyDescent="0.4"/>
    <row r="260" ht="12.3" x14ac:dyDescent="0.4"/>
    <row r="261" ht="12.3" x14ac:dyDescent="0.4"/>
    <row r="262" ht="12.3" x14ac:dyDescent="0.4"/>
    <row r="263" ht="12.3" x14ac:dyDescent="0.4"/>
    <row r="264" ht="12.3" x14ac:dyDescent="0.4"/>
    <row r="265" ht="12.3" x14ac:dyDescent="0.4"/>
    <row r="266" ht="12.3" x14ac:dyDescent="0.4"/>
    <row r="267" ht="12.3" x14ac:dyDescent="0.4"/>
    <row r="268" ht="12.3" x14ac:dyDescent="0.4"/>
    <row r="269" ht="12.3" x14ac:dyDescent="0.4"/>
    <row r="270" ht="12.3" x14ac:dyDescent="0.4"/>
    <row r="271" ht="12.3" x14ac:dyDescent="0.4"/>
    <row r="272" ht="12.3" x14ac:dyDescent="0.4"/>
    <row r="273" ht="12.3" x14ac:dyDescent="0.4"/>
    <row r="274" ht="12.3" x14ac:dyDescent="0.4"/>
    <row r="275" ht="12.3" x14ac:dyDescent="0.4"/>
    <row r="276" ht="12.3" x14ac:dyDescent="0.4"/>
    <row r="277" ht="12.3" x14ac:dyDescent="0.4"/>
    <row r="278" ht="12.3" x14ac:dyDescent="0.4"/>
    <row r="279" ht="12.3" x14ac:dyDescent="0.4"/>
    <row r="280" ht="12.3" x14ac:dyDescent="0.4"/>
    <row r="281" ht="12.3" x14ac:dyDescent="0.4"/>
    <row r="282" ht="12.3" x14ac:dyDescent="0.4"/>
    <row r="283" ht="12.3" x14ac:dyDescent="0.4"/>
    <row r="284" ht="12.3" x14ac:dyDescent="0.4"/>
    <row r="285" ht="12.3" x14ac:dyDescent="0.4"/>
    <row r="286" ht="12.3" x14ac:dyDescent="0.4"/>
    <row r="287" ht="12.3" x14ac:dyDescent="0.4"/>
    <row r="288" ht="12.3" x14ac:dyDescent="0.4"/>
    <row r="289" ht="12.3" x14ac:dyDescent="0.4"/>
    <row r="290" ht="12.3" x14ac:dyDescent="0.4"/>
    <row r="291" ht="12.3" x14ac:dyDescent="0.4"/>
    <row r="292" ht="12.3" x14ac:dyDescent="0.4"/>
    <row r="293" ht="12.3" x14ac:dyDescent="0.4"/>
    <row r="294" ht="12.3" x14ac:dyDescent="0.4"/>
    <row r="295" ht="12.3" x14ac:dyDescent="0.4"/>
    <row r="296" ht="12.3" x14ac:dyDescent="0.4"/>
    <row r="297" ht="12.3" x14ac:dyDescent="0.4"/>
    <row r="298" ht="12.3" x14ac:dyDescent="0.4"/>
    <row r="299" ht="12.3" x14ac:dyDescent="0.4"/>
    <row r="300" ht="12.3" x14ac:dyDescent="0.4"/>
    <row r="301" ht="12.3" x14ac:dyDescent="0.4"/>
    <row r="302" ht="12.3" x14ac:dyDescent="0.4"/>
    <row r="303" ht="12.3" x14ac:dyDescent="0.4"/>
    <row r="304" ht="12.3" x14ac:dyDescent="0.4"/>
    <row r="305" ht="12.3" x14ac:dyDescent="0.4"/>
    <row r="306" ht="12.3" x14ac:dyDescent="0.4"/>
    <row r="307" ht="12.3" x14ac:dyDescent="0.4"/>
    <row r="308" ht="12.3" x14ac:dyDescent="0.4"/>
    <row r="309" ht="12.3" x14ac:dyDescent="0.4"/>
    <row r="310" ht="12.3" x14ac:dyDescent="0.4"/>
    <row r="311" ht="12.3" x14ac:dyDescent="0.4"/>
    <row r="312" ht="12.3" x14ac:dyDescent="0.4"/>
    <row r="313" ht="12.3" x14ac:dyDescent="0.4"/>
    <row r="314" ht="12.3" x14ac:dyDescent="0.4"/>
    <row r="315" ht="12.3" x14ac:dyDescent="0.4"/>
    <row r="316" ht="12.3" x14ac:dyDescent="0.4"/>
    <row r="317" ht="12.3" x14ac:dyDescent="0.4"/>
    <row r="318" ht="12.3" x14ac:dyDescent="0.4"/>
    <row r="319" ht="12.3" x14ac:dyDescent="0.4"/>
    <row r="320" ht="12.3" x14ac:dyDescent="0.4"/>
    <row r="321" ht="12.3" x14ac:dyDescent="0.4"/>
    <row r="322" ht="12.3" x14ac:dyDescent="0.4"/>
    <row r="323" ht="12.3" x14ac:dyDescent="0.4"/>
    <row r="324" ht="12.3" x14ac:dyDescent="0.4"/>
    <row r="325" ht="12.3" x14ac:dyDescent="0.4"/>
    <row r="326" ht="12.3" x14ac:dyDescent="0.4"/>
    <row r="327" ht="12.3" x14ac:dyDescent="0.4"/>
    <row r="328" ht="12.3" x14ac:dyDescent="0.4"/>
    <row r="329" ht="12.3" x14ac:dyDescent="0.4"/>
    <row r="330" ht="12.3" x14ac:dyDescent="0.4"/>
    <row r="331" ht="12.3" x14ac:dyDescent="0.4"/>
    <row r="332" ht="12.3" x14ac:dyDescent="0.4"/>
    <row r="333" ht="12.3" x14ac:dyDescent="0.4"/>
    <row r="334" ht="12.3" x14ac:dyDescent="0.4"/>
    <row r="335" ht="12.3" x14ac:dyDescent="0.4"/>
    <row r="336" ht="12.3" x14ac:dyDescent="0.4"/>
    <row r="337" ht="12.3" x14ac:dyDescent="0.4"/>
    <row r="338" ht="12.3" x14ac:dyDescent="0.4"/>
    <row r="339" ht="12.3" x14ac:dyDescent="0.4"/>
    <row r="340" ht="12.3" x14ac:dyDescent="0.4"/>
    <row r="341" ht="12.3" x14ac:dyDescent="0.4"/>
    <row r="342" ht="12.3" x14ac:dyDescent="0.4"/>
    <row r="343" ht="12.3" x14ac:dyDescent="0.4"/>
    <row r="344" ht="12.3" x14ac:dyDescent="0.4"/>
    <row r="345" ht="12.3" x14ac:dyDescent="0.4"/>
    <row r="346" ht="12.3" x14ac:dyDescent="0.4"/>
    <row r="347" ht="12.3" x14ac:dyDescent="0.4"/>
    <row r="348" ht="12.3" x14ac:dyDescent="0.4"/>
    <row r="349" ht="12.3" x14ac:dyDescent="0.4"/>
    <row r="350" ht="12.3" x14ac:dyDescent="0.4"/>
    <row r="351" ht="12.3" x14ac:dyDescent="0.4"/>
    <row r="352" ht="12.3" x14ac:dyDescent="0.4"/>
    <row r="353" ht="12.3" x14ac:dyDescent="0.4"/>
    <row r="354" ht="12.3" x14ac:dyDescent="0.4"/>
    <row r="355" ht="12.3" x14ac:dyDescent="0.4"/>
    <row r="356" ht="12.3" x14ac:dyDescent="0.4"/>
    <row r="357" ht="12.3" x14ac:dyDescent="0.4"/>
    <row r="358" ht="12.3" x14ac:dyDescent="0.4"/>
    <row r="359" ht="12.3" x14ac:dyDescent="0.4"/>
    <row r="360" ht="12.3" x14ac:dyDescent="0.4"/>
    <row r="361" ht="12.3" x14ac:dyDescent="0.4"/>
    <row r="362" ht="12.3" x14ac:dyDescent="0.4"/>
    <row r="363" ht="12.3" x14ac:dyDescent="0.4"/>
    <row r="364" ht="12.3" x14ac:dyDescent="0.4"/>
    <row r="365" ht="12.3" x14ac:dyDescent="0.4"/>
    <row r="366" ht="12.3" x14ac:dyDescent="0.4"/>
    <row r="367" ht="12.3" x14ac:dyDescent="0.4"/>
    <row r="368" ht="12.3" x14ac:dyDescent="0.4"/>
    <row r="369" ht="12.3" x14ac:dyDescent="0.4"/>
    <row r="370" ht="12.3" x14ac:dyDescent="0.4"/>
    <row r="371" ht="12.3" x14ac:dyDescent="0.4"/>
    <row r="372" ht="12.3" x14ac:dyDescent="0.4"/>
    <row r="373" ht="12.3" x14ac:dyDescent="0.4"/>
    <row r="374" ht="12.3" x14ac:dyDescent="0.4"/>
    <row r="375" ht="12.3" x14ac:dyDescent="0.4"/>
    <row r="376" ht="12.3" x14ac:dyDescent="0.4"/>
    <row r="377" ht="12.3" x14ac:dyDescent="0.4"/>
    <row r="378" ht="12.3" x14ac:dyDescent="0.4"/>
    <row r="379" ht="12.3" x14ac:dyDescent="0.4"/>
    <row r="380" ht="12.3" x14ac:dyDescent="0.4"/>
    <row r="381" ht="12.3" x14ac:dyDescent="0.4"/>
    <row r="382" ht="12.3" x14ac:dyDescent="0.4"/>
    <row r="383" ht="12.3" x14ac:dyDescent="0.4"/>
    <row r="384" ht="12.3" x14ac:dyDescent="0.4"/>
    <row r="385" ht="12.3" x14ac:dyDescent="0.4"/>
    <row r="386" ht="12.3" x14ac:dyDescent="0.4"/>
    <row r="387" ht="12.3" x14ac:dyDescent="0.4"/>
    <row r="388" ht="12.3" x14ac:dyDescent="0.4"/>
    <row r="389" ht="12.3" x14ac:dyDescent="0.4"/>
    <row r="390" ht="12.3" x14ac:dyDescent="0.4"/>
    <row r="391" ht="12.3" x14ac:dyDescent="0.4"/>
    <row r="392" ht="12.3" x14ac:dyDescent="0.4"/>
    <row r="393" ht="12.3" x14ac:dyDescent="0.4"/>
    <row r="394" ht="12.3" x14ac:dyDescent="0.4"/>
    <row r="395" ht="12.3" x14ac:dyDescent="0.4"/>
    <row r="396" ht="12.3" x14ac:dyDescent="0.4"/>
    <row r="397" ht="12.3" x14ac:dyDescent="0.4"/>
    <row r="398" ht="12.3" x14ac:dyDescent="0.4"/>
    <row r="399" ht="12.3" x14ac:dyDescent="0.4"/>
    <row r="400" ht="12.3" x14ac:dyDescent="0.4"/>
    <row r="401" ht="12.3" x14ac:dyDescent="0.4"/>
    <row r="402" ht="12.3" x14ac:dyDescent="0.4"/>
    <row r="403" ht="12.3" x14ac:dyDescent="0.4"/>
    <row r="404" ht="12.3" x14ac:dyDescent="0.4"/>
    <row r="405" ht="12.3" x14ac:dyDescent="0.4"/>
    <row r="406" ht="12.3" x14ac:dyDescent="0.4"/>
    <row r="407" ht="12.3" x14ac:dyDescent="0.4"/>
    <row r="408" ht="12.3" x14ac:dyDescent="0.4"/>
    <row r="409" ht="12.3" x14ac:dyDescent="0.4"/>
    <row r="410" ht="12.3" x14ac:dyDescent="0.4"/>
    <row r="411" ht="12.3" x14ac:dyDescent="0.4"/>
    <row r="412" ht="12.3" x14ac:dyDescent="0.4"/>
    <row r="413" ht="12.3" x14ac:dyDescent="0.4"/>
    <row r="414" ht="12.3" x14ac:dyDescent="0.4"/>
    <row r="415" ht="12.3" x14ac:dyDescent="0.4"/>
    <row r="416" ht="12.3" x14ac:dyDescent="0.4"/>
    <row r="417" ht="12.3" x14ac:dyDescent="0.4"/>
    <row r="418" ht="12.3" x14ac:dyDescent="0.4"/>
    <row r="419" ht="12.3" x14ac:dyDescent="0.4"/>
    <row r="420" ht="12.3" x14ac:dyDescent="0.4"/>
    <row r="421" ht="12.3" x14ac:dyDescent="0.4"/>
    <row r="422" ht="12.3" x14ac:dyDescent="0.4"/>
    <row r="423" ht="12.3" x14ac:dyDescent="0.4"/>
    <row r="424" ht="12.3" x14ac:dyDescent="0.4"/>
    <row r="425" ht="12.3" x14ac:dyDescent="0.4"/>
    <row r="426" ht="12.3" x14ac:dyDescent="0.4"/>
    <row r="427" ht="12.3" x14ac:dyDescent="0.4"/>
    <row r="428" ht="12.3" x14ac:dyDescent="0.4"/>
    <row r="429" ht="12.3" x14ac:dyDescent="0.4"/>
    <row r="430" ht="12.3" x14ac:dyDescent="0.4"/>
    <row r="431" ht="12.3" x14ac:dyDescent="0.4"/>
    <row r="432" ht="12.3" x14ac:dyDescent="0.4"/>
    <row r="433" ht="12.3" x14ac:dyDescent="0.4"/>
    <row r="434" ht="12.3" x14ac:dyDescent="0.4"/>
    <row r="435" ht="12.3" x14ac:dyDescent="0.4"/>
    <row r="436" ht="12.3" x14ac:dyDescent="0.4"/>
    <row r="437" ht="12.3" x14ac:dyDescent="0.4"/>
    <row r="438" ht="12.3" x14ac:dyDescent="0.4"/>
    <row r="439" ht="12.3" x14ac:dyDescent="0.4"/>
    <row r="440" ht="12.3" x14ac:dyDescent="0.4"/>
    <row r="441" ht="12.3" x14ac:dyDescent="0.4"/>
    <row r="442" ht="12.3" x14ac:dyDescent="0.4"/>
    <row r="443" ht="12.3" x14ac:dyDescent="0.4"/>
    <row r="444" ht="12.3" x14ac:dyDescent="0.4"/>
    <row r="445" ht="12.3" x14ac:dyDescent="0.4"/>
    <row r="446" ht="12.3" x14ac:dyDescent="0.4"/>
    <row r="447" ht="12.3" x14ac:dyDescent="0.4"/>
    <row r="448" ht="12.3" x14ac:dyDescent="0.4"/>
    <row r="449" ht="12.3" x14ac:dyDescent="0.4"/>
    <row r="450" ht="12.3" x14ac:dyDescent="0.4"/>
    <row r="451" ht="12.3" x14ac:dyDescent="0.4"/>
    <row r="452" ht="12.3" x14ac:dyDescent="0.4"/>
    <row r="453" ht="12.3" x14ac:dyDescent="0.4"/>
    <row r="454" ht="12.3" x14ac:dyDescent="0.4"/>
    <row r="455" ht="12.3" x14ac:dyDescent="0.4"/>
    <row r="456" ht="12.3" x14ac:dyDescent="0.4"/>
    <row r="457" ht="12.3" x14ac:dyDescent="0.4"/>
    <row r="458" ht="12.3" x14ac:dyDescent="0.4"/>
    <row r="459" ht="12.3" x14ac:dyDescent="0.4"/>
    <row r="460" ht="12.3" x14ac:dyDescent="0.4"/>
    <row r="461" ht="12.3" x14ac:dyDescent="0.4"/>
    <row r="462" ht="12.3" x14ac:dyDescent="0.4"/>
    <row r="463" ht="12.3" x14ac:dyDescent="0.4"/>
    <row r="464" ht="12.3" x14ac:dyDescent="0.4"/>
    <row r="465" ht="12.3" x14ac:dyDescent="0.4"/>
    <row r="466" ht="12.3" x14ac:dyDescent="0.4"/>
    <row r="467" ht="12.3" x14ac:dyDescent="0.4"/>
    <row r="468" ht="12.3" x14ac:dyDescent="0.4"/>
    <row r="469" ht="12.3" x14ac:dyDescent="0.4"/>
    <row r="470" ht="12.3" x14ac:dyDescent="0.4"/>
    <row r="471" ht="12.3" x14ac:dyDescent="0.4"/>
    <row r="472" ht="12.3" x14ac:dyDescent="0.4"/>
    <row r="473" ht="12.3" x14ac:dyDescent="0.4"/>
    <row r="474" ht="12.3" x14ac:dyDescent="0.4"/>
    <row r="475" ht="12.3" x14ac:dyDescent="0.4"/>
    <row r="476" ht="12.3" x14ac:dyDescent="0.4"/>
    <row r="477" ht="12.3" x14ac:dyDescent="0.4"/>
    <row r="478" ht="12.3" x14ac:dyDescent="0.4"/>
    <row r="479" ht="12.3" x14ac:dyDescent="0.4"/>
    <row r="480" ht="12.3" x14ac:dyDescent="0.4"/>
    <row r="481" ht="12.3" x14ac:dyDescent="0.4"/>
    <row r="482" ht="12.3" x14ac:dyDescent="0.4"/>
    <row r="483" ht="12.3" x14ac:dyDescent="0.4"/>
    <row r="484" ht="12.3" x14ac:dyDescent="0.4"/>
    <row r="485" ht="12.3" x14ac:dyDescent="0.4"/>
    <row r="486" ht="12.3" x14ac:dyDescent="0.4"/>
    <row r="487" ht="12.3" x14ac:dyDescent="0.4"/>
    <row r="488" ht="12.3" x14ac:dyDescent="0.4"/>
    <row r="489" ht="12.3" x14ac:dyDescent="0.4"/>
    <row r="490" ht="12.3" x14ac:dyDescent="0.4"/>
    <row r="491" ht="12.3" x14ac:dyDescent="0.4"/>
    <row r="492" ht="12.3" x14ac:dyDescent="0.4"/>
    <row r="493" ht="12.3" x14ac:dyDescent="0.4"/>
    <row r="494" ht="12.3" x14ac:dyDescent="0.4"/>
    <row r="495" ht="12.3" x14ac:dyDescent="0.4"/>
    <row r="496" ht="12.3" x14ac:dyDescent="0.4"/>
    <row r="497" ht="12.3" x14ac:dyDescent="0.4"/>
    <row r="498" ht="12.3" x14ac:dyDescent="0.4"/>
    <row r="499" ht="12.3" x14ac:dyDescent="0.4"/>
    <row r="500" ht="12.3" x14ac:dyDescent="0.4"/>
    <row r="501" ht="12.3" x14ac:dyDescent="0.4"/>
    <row r="502" ht="12.3" x14ac:dyDescent="0.4"/>
    <row r="503" ht="12.3" x14ac:dyDescent="0.4"/>
    <row r="504" ht="12.3" x14ac:dyDescent="0.4"/>
    <row r="505" ht="12.3" x14ac:dyDescent="0.4"/>
    <row r="506" ht="12.3" x14ac:dyDescent="0.4"/>
    <row r="507" ht="12.3" x14ac:dyDescent="0.4"/>
    <row r="508" ht="12.3" x14ac:dyDescent="0.4"/>
    <row r="509" ht="12.3" x14ac:dyDescent="0.4"/>
    <row r="510" ht="12.3" x14ac:dyDescent="0.4"/>
    <row r="511" ht="12.3" x14ac:dyDescent="0.4"/>
    <row r="512" ht="12.3" x14ac:dyDescent="0.4"/>
    <row r="513" ht="12.3" x14ac:dyDescent="0.4"/>
    <row r="514" ht="12.3" x14ac:dyDescent="0.4"/>
    <row r="515" ht="12.3" x14ac:dyDescent="0.4"/>
    <row r="516" ht="12.3" x14ac:dyDescent="0.4"/>
    <row r="517" ht="12.3" x14ac:dyDescent="0.4"/>
    <row r="518" ht="12.3" x14ac:dyDescent="0.4"/>
    <row r="519" ht="12.3" x14ac:dyDescent="0.4"/>
    <row r="520" ht="12.3" x14ac:dyDescent="0.4"/>
    <row r="521" ht="12.3" x14ac:dyDescent="0.4"/>
    <row r="522" ht="12.3" x14ac:dyDescent="0.4"/>
    <row r="523" ht="12.3" x14ac:dyDescent="0.4"/>
    <row r="524" ht="12.3" x14ac:dyDescent="0.4"/>
    <row r="525" ht="12.3" x14ac:dyDescent="0.4"/>
    <row r="526" ht="12.3" x14ac:dyDescent="0.4"/>
    <row r="527" ht="12.3" x14ac:dyDescent="0.4"/>
    <row r="528" ht="12.3" x14ac:dyDescent="0.4"/>
    <row r="529" ht="12.3" x14ac:dyDescent="0.4"/>
    <row r="530" ht="12.3" x14ac:dyDescent="0.4"/>
    <row r="531" ht="12.3" x14ac:dyDescent="0.4"/>
    <row r="532" ht="12.3" x14ac:dyDescent="0.4"/>
    <row r="533" ht="12.3" x14ac:dyDescent="0.4"/>
    <row r="534" ht="12.3" x14ac:dyDescent="0.4"/>
    <row r="535" ht="12.3" x14ac:dyDescent="0.4"/>
    <row r="536" ht="12.3" x14ac:dyDescent="0.4"/>
    <row r="537" ht="12.3" x14ac:dyDescent="0.4"/>
    <row r="538" ht="12.3" x14ac:dyDescent="0.4"/>
    <row r="539" ht="12.3" x14ac:dyDescent="0.4"/>
    <row r="540" ht="12.3" x14ac:dyDescent="0.4"/>
    <row r="541" ht="12.3" x14ac:dyDescent="0.4"/>
    <row r="542" ht="12.3" x14ac:dyDescent="0.4"/>
    <row r="543" ht="12.3" x14ac:dyDescent="0.4"/>
    <row r="544" ht="12.3" x14ac:dyDescent="0.4"/>
    <row r="545" ht="12.3" x14ac:dyDescent="0.4"/>
    <row r="546" ht="12.3" x14ac:dyDescent="0.4"/>
    <row r="547" ht="12.3" x14ac:dyDescent="0.4"/>
    <row r="548" ht="12.3" x14ac:dyDescent="0.4"/>
    <row r="549" ht="12.3" x14ac:dyDescent="0.4"/>
    <row r="550" ht="12.3" x14ac:dyDescent="0.4"/>
    <row r="551" ht="12.3" x14ac:dyDescent="0.4"/>
    <row r="552" ht="12.3" x14ac:dyDescent="0.4"/>
    <row r="553" ht="12.3" x14ac:dyDescent="0.4"/>
    <row r="554" ht="12.3" x14ac:dyDescent="0.4"/>
    <row r="555" ht="12.3" x14ac:dyDescent="0.4"/>
    <row r="556" ht="12.3" x14ac:dyDescent="0.4"/>
    <row r="557" ht="12.3" x14ac:dyDescent="0.4"/>
    <row r="558" ht="12.3" x14ac:dyDescent="0.4"/>
    <row r="559" ht="12.3" x14ac:dyDescent="0.4"/>
    <row r="560" ht="12.3" x14ac:dyDescent="0.4"/>
    <row r="561" ht="12.3" x14ac:dyDescent="0.4"/>
    <row r="562" ht="12.3" x14ac:dyDescent="0.4"/>
    <row r="563" ht="12.3" x14ac:dyDescent="0.4"/>
    <row r="564" ht="12.3" x14ac:dyDescent="0.4"/>
    <row r="565" ht="12.3" x14ac:dyDescent="0.4"/>
    <row r="566" ht="12.3" x14ac:dyDescent="0.4"/>
    <row r="567" ht="12.3" x14ac:dyDescent="0.4"/>
    <row r="568" ht="12.3" x14ac:dyDescent="0.4"/>
    <row r="569" ht="12.3" x14ac:dyDescent="0.4"/>
    <row r="570" ht="12.3" x14ac:dyDescent="0.4"/>
    <row r="571" ht="12.3" x14ac:dyDescent="0.4"/>
    <row r="572" ht="12.3" x14ac:dyDescent="0.4"/>
    <row r="573" ht="12.3" x14ac:dyDescent="0.4"/>
    <row r="574" ht="12.3" x14ac:dyDescent="0.4"/>
    <row r="575" ht="12.3" x14ac:dyDescent="0.4"/>
    <row r="576" ht="12.3" x14ac:dyDescent="0.4"/>
    <row r="577" ht="12.3" x14ac:dyDescent="0.4"/>
    <row r="578" ht="12.3" x14ac:dyDescent="0.4"/>
    <row r="579" ht="12.3" x14ac:dyDescent="0.4"/>
    <row r="580" ht="12.3" x14ac:dyDescent="0.4"/>
    <row r="581" ht="12.3" x14ac:dyDescent="0.4"/>
    <row r="582" ht="12.3" x14ac:dyDescent="0.4"/>
    <row r="583" ht="12.3" x14ac:dyDescent="0.4"/>
    <row r="584" ht="12.3" x14ac:dyDescent="0.4"/>
    <row r="585" ht="12.3" x14ac:dyDescent="0.4"/>
    <row r="586" ht="12.3" x14ac:dyDescent="0.4"/>
    <row r="587" ht="12.3" x14ac:dyDescent="0.4"/>
    <row r="588" ht="12.3" x14ac:dyDescent="0.4"/>
    <row r="589" ht="12.3" x14ac:dyDescent="0.4"/>
    <row r="590" ht="12.3" x14ac:dyDescent="0.4"/>
    <row r="591" ht="12.3" x14ac:dyDescent="0.4"/>
    <row r="592" ht="12.3" x14ac:dyDescent="0.4"/>
    <row r="593" ht="12.3" x14ac:dyDescent="0.4"/>
    <row r="594" ht="12.3" x14ac:dyDescent="0.4"/>
    <row r="595" ht="12.3" x14ac:dyDescent="0.4"/>
    <row r="596" ht="12.3" x14ac:dyDescent="0.4"/>
    <row r="597" ht="12.3" x14ac:dyDescent="0.4"/>
    <row r="598" ht="12.3" x14ac:dyDescent="0.4"/>
    <row r="599" ht="12.3" x14ac:dyDescent="0.4"/>
    <row r="600" ht="12.3" x14ac:dyDescent="0.4"/>
    <row r="601" ht="12.3" x14ac:dyDescent="0.4"/>
    <row r="602" ht="12.3" x14ac:dyDescent="0.4"/>
    <row r="603" ht="12.3" x14ac:dyDescent="0.4"/>
    <row r="604" ht="12.3" x14ac:dyDescent="0.4"/>
    <row r="605" ht="12.3" x14ac:dyDescent="0.4"/>
    <row r="606" ht="12.3" x14ac:dyDescent="0.4"/>
    <row r="607" ht="12.3" x14ac:dyDescent="0.4"/>
    <row r="608" ht="12.3" x14ac:dyDescent="0.4"/>
    <row r="609" ht="12.3" x14ac:dyDescent="0.4"/>
    <row r="610" ht="12.3" x14ac:dyDescent="0.4"/>
    <row r="611" ht="12.3" x14ac:dyDescent="0.4"/>
    <row r="612" ht="12.3" x14ac:dyDescent="0.4"/>
    <row r="613" ht="12.3" x14ac:dyDescent="0.4"/>
    <row r="614" ht="12.3" x14ac:dyDescent="0.4"/>
    <row r="615" ht="12.3" x14ac:dyDescent="0.4"/>
    <row r="616" ht="12.3" x14ac:dyDescent="0.4"/>
    <row r="617" ht="12.3" x14ac:dyDescent="0.4"/>
    <row r="618" ht="12.3" x14ac:dyDescent="0.4"/>
    <row r="619" ht="12.3" x14ac:dyDescent="0.4"/>
    <row r="620" ht="12.3" x14ac:dyDescent="0.4"/>
    <row r="621" ht="12.3" x14ac:dyDescent="0.4"/>
    <row r="622" ht="12.3" x14ac:dyDescent="0.4"/>
    <row r="623" ht="12.3" x14ac:dyDescent="0.4"/>
    <row r="624" ht="12.3" x14ac:dyDescent="0.4"/>
    <row r="625" ht="12.3" x14ac:dyDescent="0.4"/>
    <row r="626" ht="12.3" x14ac:dyDescent="0.4"/>
    <row r="627" ht="12.3" x14ac:dyDescent="0.4"/>
    <row r="628" ht="12.3" x14ac:dyDescent="0.4"/>
    <row r="629" ht="12.3" x14ac:dyDescent="0.4"/>
    <row r="630" ht="12.3" x14ac:dyDescent="0.4"/>
    <row r="631" ht="12.3" x14ac:dyDescent="0.4"/>
    <row r="632" ht="12.3" x14ac:dyDescent="0.4"/>
    <row r="633" ht="12.3" x14ac:dyDescent="0.4"/>
    <row r="634" ht="12.3" x14ac:dyDescent="0.4"/>
    <row r="635" ht="12.3" x14ac:dyDescent="0.4"/>
    <row r="636" ht="12.3" x14ac:dyDescent="0.4"/>
    <row r="637" ht="12.3" x14ac:dyDescent="0.4"/>
    <row r="638" ht="12.3" x14ac:dyDescent="0.4"/>
    <row r="639" ht="12.3" x14ac:dyDescent="0.4"/>
    <row r="640" ht="12.3" x14ac:dyDescent="0.4"/>
    <row r="641" ht="12.3" x14ac:dyDescent="0.4"/>
    <row r="642" ht="12.3" x14ac:dyDescent="0.4"/>
    <row r="643" ht="12.3" x14ac:dyDescent="0.4"/>
    <row r="644" ht="12.3" x14ac:dyDescent="0.4"/>
    <row r="645" ht="12.3" x14ac:dyDescent="0.4"/>
    <row r="646" ht="12.3" x14ac:dyDescent="0.4"/>
    <row r="647" ht="12.3" x14ac:dyDescent="0.4"/>
    <row r="648" ht="12.3" x14ac:dyDescent="0.4"/>
    <row r="649" ht="12.3" x14ac:dyDescent="0.4"/>
    <row r="650" ht="12.3" x14ac:dyDescent="0.4"/>
    <row r="651" ht="12.3" x14ac:dyDescent="0.4"/>
    <row r="652" ht="12.3" x14ac:dyDescent="0.4"/>
    <row r="653" ht="12.3" x14ac:dyDescent="0.4"/>
    <row r="654" ht="12.3" x14ac:dyDescent="0.4"/>
    <row r="655" ht="12.3" x14ac:dyDescent="0.4"/>
    <row r="656" ht="12.3" x14ac:dyDescent="0.4"/>
    <row r="657" ht="12.3" x14ac:dyDescent="0.4"/>
    <row r="658" ht="12.3" x14ac:dyDescent="0.4"/>
    <row r="659" ht="12.3" x14ac:dyDescent="0.4"/>
    <row r="660" ht="12.3" x14ac:dyDescent="0.4"/>
    <row r="661" ht="12.3" x14ac:dyDescent="0.4"/>
    <row r="662" ht="12.3" x14ac:dyDescent="0.4"/>
    <row r="663" ht="12.3" x14ac:dyDescent="0.4"/>
    <row r="664" ht="12.3" x14ac:dyDescent="0.4"/>
    <row r="665" ht="12.3" x14ac:dyDescent="0.4"/>
    <row r="666" ht="12.3" x14ac:dyDescent="0.4"/>
    <row r="667" ht="12.3" x14ac:dyDescent="0.4"/>
    <row r="668" ht="12.3" x14ac:dyDescent="0.4"/>
    <row r="669" ht="12.3" x14ac:dyDescent="0.4"/>
    <row r="670" ht="12.3" x14ac:dyDescent="0.4"/>
    <row r="671" ht="12.3" x14ac:dyDescent="0.4"/>
    <row r="672" ht="12.3" x14ac:dyDescent="0.4"/>
    <row r="673" ht="12.3" x14ac:dyDescent="0.4"/>
    <row r="674" ht="12.3" x14ac:dyDescent="0.4"/>
    <row r="675" ht="12.3" x14ac:dyDescent="0.4"/>
    <row r="676" ht="12.3" x14ac:dyDescent="0.4"/>
    <row r="677" ht="12.3" x14ac:dyDescent="0.4"/>
    <row r="678" ht="12.3" x14ac:dyDescent="0.4"/>
    <row r="679" ht="12.3" x14ac:dyDescent="0.4"/>
    <row r="680" ht="12.3" x14ac:dyDescent="0.4"/>
    <row r="681" ht="12.3" x14ac:dyDescent="0.4"/>
    <row r="682" ht="12.3" x14ac:dyDescent="0.4"/>
    <row r="683" ht="12.3" x14ac:dyDescent="0.4"/>
    <row r="684" ht="12.3" x14ac:dyDescent="0.4"/>
    <row r="685" ht="12.3" x14ac:dyDescent="0.4"/>
    <row r="686" ht="12.3" x14ac:dyDescent="0.4"/>
    <row r="687" ht="12.3" x14ac:dyDescent="0.4"/>
    <row r="688" ht="12.3" x14ac:dyDescent="0.4"/>
    <row r="689" ht="12.3" x14ac:dyDescent="0.4"/>
    <row r="690" ht="12.3" x14ac:dyDescent="0.4"/>
    <row r="691" ht="12.3" x14ac:dyDescent="0.4"/>
    <row r="692" ht="12.3" x14ac:dyDescent="0.4"/>
    <row r="693" ht="12.3" x14ac:dyDescent="0.4"/>
    <row r="694" ht="12.3" x14ac:dyDescent="0.4"/>
    <row r="695" ht="12.3" x14ac:dyDescent="0.4"/>
    <row r="696" ht="12.3" x14ac:dyDescent="0.4"/>
    <row r="697" ht="12.3" x14ac:dyDescent="0.4"/>
    <row r="698" ht="12.3" x14ac:dyDescent="0.4"/>
    <row r="699" ht="12.3" x14ac:dyDescent="0.4"/>
    <row r="700" ht="12.3" x14ac:dyDescent="0.4"/>
    <row r="701" ht="12.3" x14ac:dyDescent="0.4"/>
    <row r="702" ht="12.3" x14ac:dyDescent="0.4"/>
    <row r="703" ht="12.3" x14ac:dyDescent="0.4"/>
    <row r="704" ht="12.3" x14ac:dyDescent="0.4"/>
    <row r="705" ht="12.3" x14ac:dyDescent="0.4"/>
    <row r="706" ht="12.3" x14ac:dyDescent="0.4"/>
    <row r="707" ht="12.3" x14ac:dyDescent="0.4"/>
    <row r="708" ht="12.3" x14ac:dyDescent="0.4"/>
    <row r="709" ht="12.3" x14ac:dyDescent="0.4"/>
    <row r="710" ht="12.3" x14ac:dyDescent="0.4"/>
    <row r="711" ht="12.3" x14ac:dyDescent="0.4"/>
    <row r="712" ht="12.3" x14ac:dyDescent="0.4"/>
    <row r="713" ht="12.3" x14ac:dyDescent="0.4"/>
    <row r="714" ht="12.3" x14ac:dyDescent="0.4"/>
    <row r="715" ht="12.3" x14ac:dyDescent="0.4"/>
    <row r="716" ht="12.3" x14ac:dyDescent="0.4"/>
    <row r="717" ht="12.3" x14ac:dyDescent="0.4"/>
    <row r="718" ht="12.3" x14ac:dyDescent="0.4"/>
    <row r="719" ht="12.3" x14ac:dyDescent="0.4"/>
    <row r="720" ht="12.3" x14ac:dyDescent="0.4"/>
    <row r="721" ht="12.3" x14ac:dyDescent="0.4"/>
    <row r="722" ht="12.3" x14ac:dyDescent="0.4"/>
    <row r="723" ht="12.3" x14ac:dyDescent="0.4"/>
    <row r="724" ht="12.3" x14ac:dyDescent="0.4"/>
    <row r="725" ht="12.3" x14ac:dyDescent="0.4"/>
    <row r="726" ht="12.3" x14ac:dyDescent="0.4"/>
    <row r="727" ht="12.3" x14ac:dyDescent="0.4"/>
    <row r="728" ht="12.3" x14ac:dyDescent="0.4"/>
    <row r="729" ht="12.3" x14ac:dyDescent="0.4"/>
    <row r="730" ht="12.3" x14ac:dyDescent="0.4"/>
    <row r="731" ht="12.3" x14ac:dyDescent="0.4"/>
    <row r="732" ht="12.3" x14ac:dyDescent="0.4"/>
    <row r="733" ht="12.3" x14ac:dyDescent="0.4"/>
    <row r="734" ht="12.3" x14ac:dyDescent="0.4"/>
    <row r="735" ht="12.3" x14ac:dyDescent="0.4"/>
    <row r="736" ht="12.3" x14ac:dyDescent="0.4"/>
    <row r="737" ht="12.3" x14ac:dyDescent="0.4"/>
    <row r="738" ht="12.3" x14ac:dyDescent="0.4"/>
    <row r="739" ht="12.3" x14ac:dyDescent="0.4"/>
    <row r="740" ht="12.3" x14ac:dyDescent="0.4"/>
    <row r="741" ht="12.3" x14ac:dyDescent="0.4"/>
    <row r="742" ht="12.3" x14ac:dyDescent="0.4"/>
    <row r="743" ht="12.3" x14ac:dyDescent="0.4"/>
    <row r="744" ht="12.3" x14ac:dyDescent="0.4"/>
    <row r="745" ht="12.3" x14ac:dyDescent="0.4"/>
    <row r="746" ht="12.3" x14ac:dyDescent="0.4"/>
    <row r="747" ht="12.3" x14ac:dyDescent="0.4"/>
    <row r="748" ht="12.3" x14ac:dyDescent="0.4"/>
    <row r="749" ht="12.3" x14ac:dyDescent="0.4"/>
    <row r="750" ht="12.3" x14ac:dyDescent="0.4"/>
    <row r="751" ht="12.3" x14ac:dyDescent="0.4"/>
    <row r="752" ht="12.3" x14ac:dyDescent="0.4"/>
    <row r="753" ht="12.3" x14ac:dyDescent="0.4"/>
    <row r="754" ht="12.3" x14ac:dyDescent="0.4"/>
    <row r="755" ht="12.3" x14ac:dyDescent="0.4"/>
    <row r="756" ht="12.3" x14ac:dyDescent="0.4"/>
    <row r="757" ht="12.3" x14ac:dyDescent="0.4"/>
    <row r="758" ht="12.3" x14ac:dyDescent="0.4"/>
    <row r="759" ht="12.3" x14ac:dyDescent="0.4"/>
    <row r="760" ht="12.3" x14ac:dyDescent="0.4"/>
    <row r="761" ht="12.3" x14ac:dyDescent="0.4"/>
    <row r="762" ht="12.3" x14ac:dyDescent="0.4"/>
    <row r="763" ht="12.3" x14ac:dyDescent="0.4"/>
    <row r="764" ht="12.3" x14ac:dyDescent="0.4"/>
    <row r="765" ht="12.3" x14ac:dyDescent="0.4"/>
    <row r="766" ht="12.3" x14ac:dyDescent="0.4"/>
    <row r="767" ht="12.3" x14ac:dyDescent="0.4"/>
    <row r="768" ht="12.3" x14ac:dyDescent="0.4"/>
    <row r="769" ht="12.3" x14ac:dyDescent="0.4"/>
    <row r="770" ht="12.3" x14ac:dyDescent="0.4"/>
    <row r="771" ht="12.3" x14ac:dyDescent="0.4"/>
    <row r="772" ht="12.3" x14ac:dyDescent="0.4"/>
    <row r="773" ht="12.3" x14ac:dyDescent="0.4"/>
    <row r="774" ht="12.3" x14ac:dyDescent="0.4"/>
    <row r="775" ht="12.3" x14ac:dyDescent="0.4"/>
    <row r="776" ht="12.3" x14ac:dyDescent="0.4"/>
    <row r="777" ht="12.3" x14ac:dyDescent="0.4"/>
    <row r="778" ht="12.3" x14ac:dyDescent="0.4"/>
    <row r="779" ht="12.3" x14ac:dyDescent="0.4"/>
    <row r="780" ht="12.3" x14ac:dyDescent="0.4"/>
    <row r="781" ht="12.3" x14ac:dyDescent="0.4"/>
    <row r="782" ht="12.3" x14ac:dyDescent="0.4"/>
    <row r="783" ht="12.3" x14ac:dyDescent="0.4"/>
    <row r="784" ht="12.3" x14ac:dyDescent="0.4"/>
    <row r="785" ht="12.3" x14ac:dyDescent="0.4"/>
    <row r="786" ht="12.3" x14ac:dyDescent="0.4"/>
    <row r="787" ht="12.3" x14ac:dyDescent="0.4"/>
    <row r="788" ht="12.3" x14ac:dyDescent="0.4"/>
    <row r="789" ht="12.3" x14ac:dyDescent="0.4"/>
    <row r="790" ht="12.3" x14ac:dyDescent="0.4"/>
    <row r="791" ht="12.3" x14ac:dyDescent="0.4"/>
    <row r="792" ht="12.3" x14ac:dyDescent="0.4"/>
    <row r="793" ht="12.3" x14ac:dyDescent="0.4"/>
    <row r="794" ht="12.3" x14ac:dyDescent="0.4"/>
    <row r="795" ht="12.3" x14ac:dyDescent="0.4"/>
    <row r="796" ht="12.3" x14ac:dyDescent="0.4"/>
    <row r="797" ht="12.3" x14ac:dyDescent="0.4"/>
    <row r="798" ht="12.3" x14ac:dyDescent="0.4"/>
    <row r="799" ht="12.3" x14ac:dyDescent="0.4"/>
    <row r="800" ht="12.3" x14ac:dyDescent="0.4"/>
    <row r="801" ht="12.3" x14ac:dyDescent="0.4"/>
    <row r="802" ht="12.3" x14ac:dyDescent="0.4"/>
    <row r="803" ht="12.3" x14ac:dyDescent="0.4"/>
    <row r="804" ht="12.3" x14ac:dyDescent="0.4"/>
    <row r="805" ht="12.3" x14ac:dyDescent="0.4"/>
    <row r="806" ht="12.3" x14ac:dyDescent="0.4"/>
    <row r="807" ht="12.3" x14ac:dyDescent="0.4"/>
    <row r="808" ht="12.3" x14ac:dyDescent="0.4"/>
    <row r="809" ht="12.3" x14ac:dyDescent="0.4"/>
    <row r="810" ht="12.3" x14ac:dyDescent="0.4"/>
    <row r="811" ht="12.3" x14ac:dyDescent="0.4"/>
    <row r="812" ht="12.3" x14ac:dyDescent="0.4"/>
    <row r="813" ht="12.3" x14ac:dyDescent="0.4"/>
    <row r="814" ht="12.3" x14ac:dyDescent="0.4"/>
    <row r="815" ht="12.3" x14ac:dyDescent="0.4"/>
    <row r="816" ht="12.3" x14ac:dyDescent="0.4"/>
    <row r="817" ht="12.3" x14ac:dyDescent="0.4"/>
    <row r="818" ht="12.3" x14ac:dyDescent="0.4"/>
    <row r="819" ht="12.3" x14ac:dyDescent="0.4"/>
    <row r="820" ht="12.3" x14ac:dyDescent="0.4"/>
    <row r="821" ht="12.3" x14ac:dyDescent="0.4"/>
    <row r="822" ht="12.3" x14ac:dyDescent="0.4"/>
    <row r="823" ht="12.3" x14ac:dyDescent="0.4"/>
    <row r="824" ht="12.3" x14ac:dyDescent="0.4"/>
    <row r="825" ht="12.3" x14ac:dyDescent="0.4"/>
    <row r="826" ht="12.3" x14ac:dyDescent="0.4"/>
    <row r="827" ht="12.3" x14ac:dyDescent="0.4"/>
    <row r="828" ht="12.3" x14ac:dyDescent="0.4"/>
    <row r="829" ht="12.3" x14ac:dyDescent="0.4"/>
    <row r="830" ht="12.3" x14ac:dyDescent="0.4"/>
    <row r="831" ht="12.3" x14ac:dyDescent="0.4"/>
    <row r="832" ht="12.3" x14ac:dyDescent="0.4"/>
    <row r="833" ht="12.3" x14ac:dyDescent="0.4"/>
    <row r="834" ht="12.3" x14ac:dyDescent="0.4"/>
    <row r="835" ht="12.3" x14ac:dyDescent="0.4"/>
    <row r="836" ht="12.3" x14ac:dyDescent="0.4"/>
    <row r="837" ht="12.3" x14ac:dyDescent="0.4"/>
    <row r="838" ht="12.3" x14ac:dyDescent="0.4"/>
    <row r="839" ht="12.3" x14ac:dyDescent="0.4"/>
    <row r="840" ht="12.3" x14ac:dyDescent="0.4"/>
    <row r="841" ht="12.3" x14ac:dyDescent="0.4"/>
    <row r="842" ht="12.3" x14ac:dyDescent="0.4"/>
    <row r="843" ht="12.3" x14ac:dyDescent="0.4"/>
    <row r="844" ht="12.3" x14ac:dyDescent="0.4"/>
    <row r="845" ht="12.3" x14ac:dyDescent="0.4"/>
    <row r="846" ht="12.3" x14ac:dyDescent="0.4"/>
    <row r="847" ht="12.3" x14ac:dyDescent="0.4"/>
    <row r="848" ht="12.3" x14ac:dyDescent="0.4"/>
    <row r="849" ht="12.3" x14ac:dyDescent="0.4"/>
    <row r="850" ht="12.3" x14ac:dyDescent="0.4"/>
    <row r="851" ht="12.3" x14ac:dyDescent="0.4"/>
    <row r="852" ht="12.3" x14ac:dyDescent="0.4"/>
    <row r="853" ht="12.3" x14ac:dyDescent="0.4"/>
    <row r="854" ht="12.3" x14ac:dyDescent="0.4"/>
    <row r="855" ht="12.3" x14ac:dyDescent="0.4"/>
    <row r="856" ht="12.3" x14ac:dyDescent="0.4"/>
    <row r="857" ht="12.3" x14ac:dyDescent="0.4"/>
    <row r="858" ht="12.3" x14ac:dyDescent="0.4"/>
    <row r="859" ht="12.3" x14ac:dyDescent="0.4"/>
    <row r="860" ht="12.3" x14ac:dyDescent="0.4"/>
    <row r="861" ht="12.3" x14ac:dyDescent="0.4"/>
    <row r="862" ht="12.3" x14ac:dyDescent="0.4"/>
    <row r="863" ht="12.3" x14ac:dyDescent="0.4"/>
    <row r="864" ht="12.3" x14ac:dyDescent="0.4"/>
    <row r="865" ht="12.3" x14ac:dyDescent="0.4"/>
    <row r="866" ht="12.3" x14ac:dyDescent="0.4"/>
    <row r="867" ht="12.3" x14ac:dyDescent="0.4"/>
    <row r="868" ht="12.3" x14ac:dyDescent="0.4"/>
    <row r="869" ht="12.3" x14ac:dyDescent="0.4"/>
    <row r="870" ht="12.3" x14ac:dyDescent="0.4"/>
    <row r="871" ht="12.3" x14ac:dyDescent="0.4"/>
    <row r="872" ht="12.3" x14ac:dyDescent="0.4"/>
    <row r="873" ht="12.3" x14ac:dyDescent="0.4"/>
    <row r="874" ht="12.3" x14ac:dyDescent="0.4"/>
    <row r="875" ht="12.3" x14ac:dyDescent="0.4"/>
    <row r="876" ht="12.3" x14ac:dyDescent="0.4"/>
    <row r="877" ht="12.3" x14ac:dyDescent="0.4"/>
    <row r="878" ht="12.3" x14ac:dyDescent="0.4"/>
    <row r="879" ht="12.3" x14ac:dyDescent="0.4"/>
    <row r="880" ht="12.3" x14ac:dyDescent="0.4"/>
    <row r="881" ht="12.3" x14ac:dyDescent="0.4"/>
    <row r="882" ht="12.3" x14ac:dyDescent="0.4"/>
    <row r="883" ht="12.3" x14ac:dyDescent="0.4"/>
    <row r="884" ht="12.3" x14ac:dyDescent="0.4"/>
    <row r="885" ht="12.3" x14ac:dyDescent="0.4"/>
    <row r="886" ht="12.3" x14ac:dyDescent="0.4"/>
    <row r="887" ht="12.3" x14ac:dyDescent="0.4"/>
    <row r="888" ht="12.3" x14ac:dyDescent="0.4"/>
    <row r="889" ht="12.3" x14ac:dyDescent="0.4"/>
    <row r="890" ht="12.3" x14ac:dyDescent="0.4"/>
    <row r="891" ht="12.3" x14ac:dyDescent="0.4"/>
    <row r="892" ht="12.3" x14ac:dyDescent="0.4"/>
    <row r="893" ht="12.3" x14ac:dyDescent="0.4"/>
    <row r="894" ht="12.3" x14ac:dyDescent="0.4"/>
    <row r="895" ht="12.3" x14ac:dyDescent="0.4"/>
    <row r="896" ht="12.3" x14ac:dyDescent="0.4"/>
    <row r="897" ht="12.3" x14ac:dyDescent="0.4"/>
    <row r="898" ht="12.3" x14ac:dyDescent="0.4"/>
    <row r="899" ht="12.3" x14ac:dyDescent="0.4"/>
    <row r="900" ht="12.3" x14ac:dyDescent="0.4"/>
    <row r="901" ht="12.3" x14ac:dyDescent="0.4"/>
    <row r="902" ht="12.3" x14ac:dyDescent="0.4"/>
    <row r="903" ht="12.3" x14ac:dyDescent="0.4"/>
    <row r="904" ht="12.3" x14ac:dyDescent="0.4"/>
    <row r="905" ht="12.3" x14ac:dyDescent="0.4"/>
    <row r="906" ht="12.3" x14ac:dyDescent="0.4"/>
    <row r="907" ht="12.3" x14ac:dyDescent="0.4"/>
    <row r="908" ht="12.3" x14ac:dyDescent="0.4"/>
    <row r="909" ht="12.3" x14ac:dyDescent="0.4"/>
    <row r="910" ht="12.3" x14ac:dyDescent="0.4"/>
    <row r="911" ht="12.3" x14ac:dyDescent="0.4"/>
    <row r="912" ht="12.3" x14ac:dyDescent="0.4"/>
    <row r="913" ht="12.3" x14ac:dyDescent="0.4"/>
    <row r="914" ht="12.3" x14ac:dyDescent="0.4"/>
    <row r="915" ht="12.3" x14ac:dyDescent="0.4"/>
    <row r="916" ht="12.3" x14ac:dyDescent="0.4"/>
    <row r="917" ht="12.3" x14ac:dyDescent="0.4"/>
    <row r="918" ht="12.3" x14ac:dyDescent="0.4"/>
    <row r="919" ht="12.3" x14ac:dyDescent="0.4"/>
    <row r="920" ht="12.3" x14ac:dyDescent="0.4"/>
    <row r="921" ht="12.3" x14ac:dyDescent="0.4"/>
    <row r="922" ht="12.3" x14ac:dyDescent="0.4"/>
    <row r="923" ht="12.3" x14ac:dyDescent="0.4"/>
    <row r="924" ht="12.3" x14ac:dyDescent="0.4"/>
    <row r="925" ht="12.3" x14ac:dyDescent="0.4"/>
    <row r="926" ht="12.3" x14ac:dyDescent="0.4"/>
    <row r="927" ht="12.3" x14ac:dyDescent="0.4"/>
    <row r="928" ht="12.3" x14ac:dyDescent="0.4"/>
    <row r="929" ht="12.3" x14ac:dyDescent="0.4"/>
    <row r="930" ht="12.3" x14ac:dyDescent="0.4"/>
    <row r="931" ht="12.3" x14ac:dyDescent="0.4"/>
    <row r="932" ht="12.3" x14ac:dyDescent="0.4"/>
    <row r="933" ht="12.3" x14ac:dyDescent="0.4"/>
    <row r="934" ht="12.3" x14ac:dyDescent="0.4"/>
    <row r="935" ht="12.3" x14ac:dyDescent="0.4"/>
    <row r="936" ht="12.3" x14ac:dyDescent="0.4"/>
    <row r="937" ht="12.3" x14ac:dyDescent="0.4"/>
    <row r="938" ht="12.3" x14ac:dyDescent="0.4"/>
    <row r="939" ht="12.3" x14ac:dyDescent="0.4"/>
    <row r="940" ht="12.3" x14ac:dyDescent="0.4"/>
    <row r="941" ht="12.3" x14ac:dyDescent="0.4"/>
    <row r="942" ht="12.3" x14ac:dyDescent="0.4"/>
    <row r="943" ht="12.3" x14ac:dyDescent="0.4"/>
    <row r="944" ht="12.3" x14ac:dyDescent="0.4"/>
    <row r="945" ht="12.3" x14ac:dyDescent="0.4"/>
    <row r="946" ht="12.3" x14ac:dyDescent="0.4"/>
    <row r="947" ht="12.3" x14ac:dyDescent="0.4"/>
    <row r="948" ht="12.3" x14ac:dyDescent="0.4"/>
    <row r="949" ht="12.3" x14ac:dyDescent="0.4"/>
    <row r="950" ht="12.3" x14ac:dyDescent="0.4"/>
    <row r="951" ht="12.3" x14ac:dyDescent="0.4"/>
    <row r="952" ht="12.3" x14ac:dyDescent="0.4"/>
    <row r="953" ht="12.3" x14ac:dyDescent="0.4"/>
    <row r="954" ht="12.3" x14ac:dyDescent="0.4"/>
    <row r="955" ht="12.3" x14ac:dyDescent="0.4"/>
    <row r="956" ht="12.3" x14ac:dyDescent="0.4"/>
    <row r="957" ht="12.3" x14ac:dyDescent="0.4"/>
    <row r="958" ht="12.3" x14ac:dyDescent="0.4"/>
    <row r="959" ht="12.3" x14ac:dyDescent="0.4"/>
    <row r="960" ht="12.3" x14ac:dyDescent="0.4"/>
    <row r="961" ht="12.3" x14ac:dyDescent="0.4"/>
    <row r="962" ht="12.3" x14ac:dyDescent="0.4"/>
    <row r="963" ht="12.3" x14ac:dyDescent="0.4"/>
    <row r="964" ht="12.3" x14ac:dyDescent="0.4"/>
    <row r="965" ht="12.3" x14ac:dyDescent="0.4"/>
    <row r="966" ht="12.3" x14ac:dyDescent="0.4"/>
    <row r="967" ht="12.3" x14ac:dyDescent="0.4"/>
    <row r="968" ht="12.3" x14ac:dyDescent="0.4"/>
    <row r="969" ht="12.3" x14ac:dyDescent="0.4"/>
    <row r="970" ht="12.3" x14ac:dyDescent="0.4"/>
    <row r="971" ht="12.3" x14ac:dyDescent="0.4"/>
    <row r="972" ht="12.3" x14ac:dyDescent="0.4"/>
    <row r="973" ht="12.3" x14ac:dyDescent="0.4"/>
    <row r="974" ht="12.3" x14ac:dyDescent="0.4"/>
    <row r="975" ht="12.3" x14ac:dyDescent="0.4"/>
    <row r="976" ht="12.3" x14ac:dyDescent="0.4"/>
    <row r="977" ht="12.3" x14ac:dyDescent="0.4"/>
    <row r="978" ht="12.3" x14ac:dyDescent="0.4"/>
    <row r="979" ht="12.3" x14ac:dyDescent="0.4"/>
    <row r="980" ht="12.3" x14ac:dyDescent="0.4"/>
    <row r="981" ht="12.3" x14ac:dyDescent="0.4"/>
    <row r="982" ht="12.3" x14ac:dyDescent="0.4"/>
    <row r="983" ht="12.3" x14ac:dyDescent="0.4"/>
    <row r="984" ht="12.3" x14ac:dyDescent="0.4"/>
    <row r="985" ht="12.3" x14ac:dyDescent="0.4"/>
    <row r="986" ht="12.3" x14ac:dyDescent="0.4"/>
    <row r="987" ht="12.3" x14ac:dyDescent="0.4"/>
    <row r="988" ht="12.3" x14ac:dyDescent="0.4"/>
    <row r="989" ht="12.3" x14ac:dyDescent="0.4"/>
    <row r="990" ht="12.3" x14ac:dyDescent="0.4"/>
    <row r="991" ht="12.3" x14ac:dyDescent="0.4"/>
    <row r="992" ht="12.3" x14ac:dyDescent="0.4"/>
    <row r="993" ht="12.3" x14ac:dyDescent="0.4"/>
    <row r="994" ht="12.3" x14ac:dyDescent="0.4"/>
    <row r="995" ht="12.3" x14ac:dyDescent="0.4"/>
    <row r="996" ht="12.3" x14ac:dyDescent="0.4"/>
    <row r="997" ht="12.3" x14ac:dyDescent="0.4"/>
    <row r="998" ht="12.3" x14ac:dyDescent="0.4"/>
  </sheetData>
  <mergeCells count="1">
    <mergeCell ref="A1:U1"/>
  </mergeCells>
  <dataValidations count="2">
    <dataValidation allowBlank="1" showErrorMessage="1" sqref="T3:XFD3 A3:R3 A2:U2"/>
    <dataValidation type="list" allowBlank="1" showErrorMessage="1" sqref="J4:U4">
      <formula1>"Evet,Hayır"</formula1>
    </dataValidation>
  </dataValidation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C999"/>
  <sheetViews>
    <sheetView topLeftCell="A3" workbookViewId="0">
      <selection activeCell="A8" sqref="A8"/>
    </sheetView>
  </sheetViews>
  <sheetFormatPr defaultColWidth="12.609375" defaultRowHeight="15.75" customHeight="1" x14ac:dyDescent="0.4"/>
  <cols>
    <col min="1" max="1" width="29.5" customWidth="1"/>
    <col min="2" max="2" width="23" customWidth="1"/>
    <col min="4" max="4" width="20.109375" customWidth="1"/>
  </cols>
  <sheetData>
    <row r="1" spans="1:29" ht="34.200000000000003" customHeight="1" thickBot="1" x14ac:dyDescent="0.75">
      <c r="A1" s="84" t="s">
        <v>44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6"/>
    </row>
    <row r="2" spans="1:29" ht="230.1" customHeight="1" x14ac:dyDescent="0.4">
      <c r="A2" s="29" t="s">
        <v>0</v>
      </c>
      <c r="B2" s="30" t="s">
        <v>1</v>
      </c>
      <c r="C2" s="30" t="s">
        <v>25</v>
      </c>
      <c r="D2" s="30" t="s">
        <v>26</v>
      </c>
      <c r="E2" s="30" t="s">
        <v>27</v>
      </c>
      <c r="F2" s="29" t="s">
        <v>28</v>
      </c>
      <c r="G2" s="30" t="s">
        <v>29</v>
      </c>
      <c r="H2" s="30" t="s">
        <v>30</v>
      </c>
      <c r="I2" s="30" t="s">
        <v>31</v>
      </c>
      <c r="J2" s="31" t="s">
        <v>32</v>
      </c>
      <c r="K2" s="30" t="s">
        <v>33</v>
      </c>
      <c r="L2" s="30" t="s">
        <v>34</v>
      </c>
      <c r="M2" s="30" t="s">
        <v>35</v>
      </c>
      <c r="N2" s="31" t="s">
        <v>36</v>
      </c>
      <c r="O2" s="30" t="s">
        <v>37</v>
      </c>
      <c r="P2" s="30" t="s">
        <v>38</v>
      </c>
      <c r="Q2" s="30" t="s">
        <v>39</v>
      </c>
      <c r="R2" s="30" t="s">
        <v>2</v>
      </c>
      <c r="S2" s="30" t="s">
        <v>3</v>
      </c>
      <c r="T2" s="32" t="s">
        <v>22</v>
      </c>
      <c r="U2" s="32" t="s">
        <v>23</v>
      </c>
      <c r="V2" s="1"/>
      <c r="W2" s="1"/>
      <c r="X2" s="1"/>
      <c r="Y2" s="1"/>
      <c r="Z2" s="1"/>
      <c r="AA2" s="1"/>
      <c r="AB2" s="1"/>
      <c r="AC2" s="1"/>
    </row>
    <row r="3" spans="1:29" ht="12.9" customHeight="1" x14ac:dyDescent="0.4">
      <c r="A3" s="55" t="s">
        <v>85</v>
      </c>
      <c r="B3" s="55" t="s">
        <v>11</v>
      </c>
      <c r="C3" s="55" t="s">
        <v>12</v>
      </c>
      <c r="D3" s="55"/>
      <c r="E3" s="56">
        <v>20</v>
      </c>
      <c r="F3" s="55"/>
      <c r="G3" s="56">
        <v>-10</v>
      </c>
      <c r="H3" s="12"/>
      <c r="I3" s="55"/>
      <c r="J3" s="12">
        <v>4</v>
      </c>
      <c r="K3" s="12"/>
      <c r="L3" s="12"/>
      <c r="M3" s="12"/>
      <c r="N3" s="12"/>
      <c r="O3" s="11"/>
      <c r="P3" s="12">
        <v>5</v>
      </c>
      <c r="Q3" s="12">
        <v>10</v>
      </c>
      <c r="R3" s="12" t="s">
        <v>21</v>
      </c>
      <c r="S3" s="12" t="s">
        <v>21</v>
      </c>
      <c r="T3" s="12">
        <f>(E3+G3+J3+P3+Q3)</f>
        <v>29</v>
      </c>
      <c r="U3" s="62" t="s">
        <v>59</v>
      </c>
    </row>
    <row r="4" spans="1:29" ht="12.3" x14ac:dyDescent="0.4">
      <c r="A4" s="17" t="s">
        <v>86</v>
      </c>
      <c r="B4" s="55" t="s">
        <v>11</v>
      </c>
      <c r="C4" s="11" t="s">
        <v>10</v>
      </c>
      <c r="D4" s="11"/>
      <c r="E4" s="56">
        <v>20</v>
      </c>
      <c r="F4" s="11"/>
      <c r="G4" s="11"/>
      <c r="H4" s="12">
        <v>-5</v>
      </c>
      <c r="I4" s="11"/>
      <c r="J4" s="12"/>
      <c r="K4" s="12"/>
      <c r="L4" s="12"/>
      <c r="M4" s="12"/>
      <c r="N4" s="12"/>
      <c r="O4" s="12"/>
      <c r="P4" s="12"/>
      <c r="Q4" s="57">
        <v>10</v>
      </c>
      <c r="R4" s="12" t="s">
        <v>21</v>
      </c>
      <c r="S4" s="12" t="s">
        <v>21</v>
      </c>
      <c r="T4" s="12">
        <f>(E4+H4+Q4)</f>
        <v>25</v>
      </c>
      <c r="U4" s="62" t="s">
        <v>61</v>
      </c>
    </row>
    <row r="5" spans="1:29" ht="12.3" x14ac:dyDescent="0.4">
      <c r="A5" s="11" t="s">
        <v>87</v>
      </c>
      <c r="B5" s="55" t="s">
        <v>11</v>
      </c>
      <c r="C5" s="11" t="s">
        <v>12</v>
      </c>
      <c r="D5" s="11"/>
      <c r="E5" s="11">
        <v>20</v>
      </c>
      <c r="F5" s="11"/>
      <c r="G5" s="11">
        <v>-10</v>
      </c>
      <c r="H5" s="12"/>
      <c r="I5" s="11"/>
      <c r="J5" s="12"/>
      <c r="K5" s="12"/>
      <c r="L5" s="12"/>
      <c r="M5" s="12"/>
      <c r="N5" s="12"/>
      <c r="O5" s="12"/>
      <c r="P5" s="12">
        <v>5</v>
      </c>
      <c r="Q5" s="12">
        <v>10</v>
      </c>
      <c r="R5" s="12" t="s">
        <v>21</v>
      </c>
      <c r="S5" s="12" t="s">
        <v>21</v>
      </c>
      <c r="T5" s="12">
        <f>(E5+G5+P5+Q5)</f>
        <v>25</v>
      </c>
      <c r="U5" s="62" t="s">
        <v>61</v>
      </c>
    </row>
    <row r="6" spans="1:29" ht="12.3" x14ac:dyDescent="0.4">
      <c r="A6" s="17" t="s">
        <v>88</v>
      </c>
      <c r="B6" s="55" t="s">
        <v>11</v>
      </c>
      <c r="C6" s="11" t="s">
        <v>12</v>
      </c>
      <c r="D6" s="11"/>
      <c r="E6" s="11">
        <v>20</v>
      </c>
      <c r="F6" s="11"/>
      <c r="G6" s="11">
        <v>-10</v>
      </c>
      <c r="H6" s="12">
        <v>-5</v>
      </c>
      <c r="I6" s="11"/>
      <c r="J6" s="12"/>
      <c r="K6" s="12"/>
      <c r="L6" s="12"/>
      <c r="M6" s="12"/>
      <c r="N6" s="12"/>
      <c r="O6" s="12"/>
      <c r="P6" s="12">
        <v>5</v>
      </c>
      <c r="Q6" s="11">
        <v>10</v>
      </c>
      <c r="R6" s="12" t="s">
        <v>21</v>
      </c>
      <c r="S6" s="12" t="s">
        <v>21</v>
      </c>
      <c r="T6" s="12">
        <f>(E6+G6+H6+P6+Q6)</f>
        <v>20</v>
      </c>
      <c r="U6" s="62" t="s">
        <v>61</v>
      </c>
    </row>
    <row r="7" spans="1:29" ht="12.3" x14ac:dyDescent="0.4">
      <c r="A7" s="17" t="s">
        <v>89</v>
      </c>
      <c r="B7" s="55" t="s">
        <v>11</v>
      </c>
      <c r="C7" s="11" t="s">
        <v>12</v>
      </c>
      <c r="D7" s="11"/>
      <c r="E7" s="52">
        <v>20</v>
      </c>
      <c r="F7" s="11"/>
      <c r="G7" s="11">
        <v>-10</v>
      </c>
      <c r="H7" s="12"/>
      <c r="I7" s="11"/>
      <c r="J7" s="12"/>
      <c r="K7" s="12"/>
      <c r="L7" s="12"/>
      <c r="M7" s="12"/>
      <c r="N7" s="12"/>
      <c r="O7" s="12"/>
      <c r="P7" s="12"/>
      <c r="Q7" s="11">
        <v>6</v>
      </c>
      <c r="R7" s="12" t="s">
        <v>21</v>
      </c>
      <c r="S7" s="12" t="s">
        <v>21</v>
      </c>
      <c r="T7" s="12">
        <f>(E7+G7+Q7)</f>
        <v>16</v>
      </c>
      <c r="U7" s="62" t="s">
        <v>61</v>
      </c>
    </row>
    <row r="8" spans="1:29" ht="12.3" x14ac:dyDescent="0.4">
      <c r="A8" s="3"/>
    </row>
    <row r="9" spans="1:29" ht="12.3" x14ac:dyDescent="0.4">
      <c r="A9" s="3"/>
    </row>
    <row r="10" spans="1:29" ht="12.3" x14ac:dyDescent="0.4">
      <c r="A10" s="3"/>
    </row>
    <row r="11" spans="1:29" ht="12.3" x14ac:dyDescent="0.4">
      <c r="A11" s="3"/>
    </row>
    <row r="12" spans="1:29" ht="12.3" x14ac:dyDescent="0.4">
      <c r="A12" s="3"/>
    </row>
    <row r="13" spans="1:29" ht="12.3" x14ac:dyDescent="0.4">
      <c r="A13" s="3"/>
    </row>
    <row r="14" spans="1:29" ht="12.3" x14ac:dyDescent="0.4">
      <c r="A14" s="3"/>
    </row>
    <row r="15" spans="1:29" ht="12.3" x14ac:dyDescent="0.4">
      <c r="A15" s="3"/>
    </row>
    <row r="16" spans="1:29" ht="12.3" x14ac:dyDescent="0.4">
      <c r="A16" s="3"/>
    </row>
    <row r="17" spans="1:1" ht="12.3" x14ac:dyDescent="0.4">
      <c r="A17" s="3"/>
    </row>
    <row r="18" spans="1:1" ht="12.3" x14ac:dyDescent="0.4">
      <c r="A18" s="3"/>
    </row>
    <row r="19" spans="1:1" ht="12.3" x14ac:dyDescent="0.4">
      <c r="A19" s="3"/>
    </row>
    <row r="20" spans="1:1" ht="12.3" x14ac:dyDescent="0.4">
      <c r="A20" s="3"/>
    </row>
    <row r="21" spans="1:1" ht="12.3" x14ac:dyDescent="0.4">
      <c r="A21" s="3"/>
    </row>
    <row r="22" spans="1:1" ht="12.3" x14ac:dyDescent="0.4">
      <c r="A22" s="3"/>
    </row>
    <row r="23" spans="1:1" ht="12.3" x14ac:dyDescent="0.4">
      <c r="A23" s="3"/>
    </row>
    <row r="24" spans="1:1" ht="12.3" x14ac:dyDescent="0.4">
      <c r="A24" s="3"/>
    </row>
    <row r="25" spans="1:1" ht="12.3" x14ac:dyDescent="0.4">
      <c r="A25" s="3"/>
    </row>
    <row r="26" spans="1:1" ht="12.3" x14ac:dyDescent="0.4">
      <c r="A26" s="3"/>
    </row>
    <row r="27" spans="1:1" ht="12.3" x14ac:dyDescent="0.4">
      <c r="A27" s="3"/>
    </row>
    <row r="28" spans="1:1" ht="12.3" x14ac:dyDescent="0.4">
      <c r="A28" s="3"/>
    </row>
    <row r="29" spans="1:1" ht="12.3" x14ac:dyDescent="0.4">
      <c r="A29" s="3"/>
    </row>
    <row r="30" spans="1:1" ht="12.3" x14ac:dyDescent="0.4">
      <c r="A30" s="3"/>
    </row>
    <row r="31" spans="1:1" ht="12.3" x14ac:dyDescent="0.4">
      <c r="A31" s="3"/>
    </row>
    <row r="32" spans="1:1" ht="12.3" x14ac:dyDescent="0.4">
      <c r="A32" s="3"/>
    </row>
    <row r="33" spans="1:1" ht="12.3" x14ac:dyDescent="0.4">
      <c r="A33" s="3"/>
    </row>
    <row r="34" spans="1:1" ht="12.3" x14ac:dyDescent="0.4">
      <c r="A34" s="3"/>
    </row>
    <row r="35" spans="1:1" ht="12.3" x14ac:dyDescent="0.4">
      <c r="A35" s="3"/>
    </row>
    <row r="36" spans="1:1" ht="12.3" x14ac:dyDescent="0.4">
      <c r="A36" s="3"/>
    </row>
    <row r="37" spans="1:1" ht="12.3" x14ac:dyDescent="0.4">
      <c r="A37" s="3"/>
    </row>
    <row r="38" spans="1:1" ht="12.3" x14ac:dyDescent="0.4">
      <c r="A38" s="3"/>
    </row>
    <row r="39" spans="1:1" ht="12.3" x14ac:dyDescent="0.4">
      <c r="A39" s="3"/>
    </row>
    <row r="40" spans="1:1" ht="12.3" x14ac:dyDescent="0.4">
      <c r="A40" s="3"/>
    </row>
    <row r="41" spans="1:1" ht="12.3" x14ac:dyDescent="0.4">
      <c r="A41" s="3"/>
    </row>
    <row r="42" spans="1:1" ht="12.3" x14ac:dyDescent="0.4">
      <c r="A42" s="3"/>
    </row>
    <row r="43" spans="1:1" ht="12.3" x14ac:dyDescent="0.4">
      <c r="A43" s="3"/>
    </row>
    <row r="44" spans="1:1" ht="12.3" x14ac:dyDescent="0.4">
      <c r="A44" s="3"/>
    </row>
    <row r="45" spans="1:1" ht="12.3" x14ac:dyDescent="0.4">
      <c r="A45" s="3"/>
    </row>
    <row r="46" spans="1:1" ht="12.3" x14ac:dyDescent="0.4">
      <c r="A46" s="3"/>
    </row>
    <row r="47" spans="1:1" ht="12.3" x14ac:dyDescent="0.4">
      <c r="A47" s="3"/>
    </row>
    <row r="48" spans="1:1" ht="12.3" x14ac:dyDescent="0.4">
      <c r="A48" s="3"/>
    </row>
    <row r="49" spans="1:1" ht="12.3" x14ac:dyDescent="0.4">
      <c r="A49" s="3"/>
    </row>
    <row r="50" spans="1:1" ht="12.3" x14ac:dyDescent="0.4">
      <c r="A50" s="3"/>
    </row>
    <row r="51" spans="1:1" ht="12.3" x14ac:dyDescent="0.4">
      <c r="A51" s="3"/>
    </row>
    <row r="52" spans="1:1" ht="12.3" x14ac:dyDescent="0.4">
      <c r="A52" s="3"/>
    </row>
    <row r="53" spans="1:1" ht="12.3" x14ac:dyDescent="0.4">
      <c r="A53" s="3"/>
    </row>
    <row r="54" spans="1:1" ht="12.3" x14ac:dyDescent="0.4">
      <c r="A54" s="3"/>
    </row>
    <row r="55" spans="1:1" ht="12.3" x14ac:dyDescent="0.4">
      <c r="A55" s="3"/>
    </row>
    <row r="56" spans="1:1" ht="12.3" x14ac:dyDescent="0.4">
      <c r="A56" s="3"/>
    </row>
    <row r="57" spans="1:1" ht="12.3" x14ac:dyDescent="0.4">
      <c r="A57" s="3"/>
    </row>
    <row r="58" spans="1:1" ht="12.3" x14ac:dyDescent="0.4">
      <c r="A58" s="3"/>
    </row>
    <row r="59" spans="1:1" ht="12.3" x14ac:dyDescent="0.4">
      <c r="A59" s="3"/>
    </row>
    <row r="60" spans="1:1" ht="12.3" x14ac:dyDescent="0.4">
      <c r="A60" s="3"/>
    </row>
    <row r="61" spans="1:1" ht="12.3" x14ac:dyDescent="0.4">
      <c r="A61" s="3"/>
    </row>
    <row r="62" spans="1:1" ht="12.3" x14ac:dyDescent="0.4">
      <c r="A62" s="3"/>
    </row>
    <row r="63" spans="1:1" ht="12.3" x14ac:dyDescent="0.4">
      <c r="A63" s="3"/>
    </row>
    <row r="64" spans="1:1" ht="12.3" x14ac:dyDescent="0.4">
      <c r="A64" s="3"/>
    </row>
    <row r="65" spans="1:1" ht="12.3" x14ac:dyDescent="0.4">
      <c r="A65" s="3"/>
    </row>
    <row r="66" spans="1:1" ht="12.3" x14ac:dyDescent="0.4">
      <c r="A66" s="3"/>
    </row>
    <row r="67" spans="1:1" ht="12.3" x14ac:dyDescent="0.4">
      <c r="A67" s="3"/>
    </row>
    <row r="68" spans="1:1" ht="12.3" x14ac:dyDescent="0.4">
      <c r="A68" s="3"/>
    </row>
    <row r="69" spans="1:1" ht="12.3" x14ac:dyDescent="0.4">
      <c r="A69" s="3"/>
    </row>
    <row r="70" spans="1:1" ht="12.3" x14ac:dyDescent="0.4">
      <c r="A70" s="3"/>
    </row>
    <row r="71" spans="1:1" ht="12.3" x14ac:dyDescent="0.4">
      <c r="A71" s="3"/>
    </row>
    <row r="72" spans="1:1" ht="12.3" x14ac:dyDescent="0.4">
      <c r="A72" s="3"/>
    </row>
    <row r="73" spans="1:1" ht="12.3" x14ac:dyDescent="0.4">
      <c r="A73" s="3"/>
    </row>
    <row r="74" spans="1:1" ht="12.3" x14ac:dyDescent="0.4">
      <c r="A74" s="3"/>
    </row>
    <row r="75" spans="1:1" ht="12.3" x14ac:dyDescent="0.4">
      <c r="A75" s="3"/>
    </row>
    <row r="76" spans="1:1" ht="12.3" x14ac:dyDescent="0.4">
      <c r="A76" s="3"/>
    </row>
    <row r="77" spans="1:1" ht="12.3" x14ac:dyDescent="0.4">
      <c r="A77" s="3"/>
    </row>
    <row r="78" spans="1:1" ht="12.3" x14ac:dyDescent="0.4">
      <c r="A78" s="3"/>
    </row>
    <row r="79" spans="1:1" ht="12.3" x14ac:dyDescent="0.4">
      <c r="A79" s="3"/>
    </row>
    <row r="80" spans="1:1" ht="12.3" x14ac:dyDescent="0.4">
      <c r="A80" s="3"/>
    </row>
    <row r="81" spans="1:1" ht="12.3" x14ac:dyDescent="0.4">
      <c r="A81" s="3"/>
    </row>
    <row r="82" spans="1:1" ht="12.3" x14ac:dyDescent="0.4">
      <c r="A82" s="3"/>
    </row>
    <row r="83" spans="1:1" ht="12.3" x14ac:dyDescent="0.4">
      <c r="A83" s="3"/>
    </row>
    <row r="84" spans="1:1" ht="12.3" x14ac:dyDescent="0.4">
      <c r="A84" s="3"/>
    </row>
    <row r="85" spans="1:1" ht="12.3" x14ac:dyDescent="0.4">
      <c r="A85" s="3"/>
    </row>
    <row r="86" spans="1:1" ht="12.3" x14ac:dyDescent="0.4">
      <c r="A86" s="3"/>
    </row>
    <row r="87" spans="1:1" ht="12.3" x14ac:dyDescent="0.4">
      <c r="A87" s="3"/>
    </row>
    <row r="88" spans="1:1" ht="12.3" x14ac:dyDescent="0.4">
      <c r="A88" s="3"/>
    </row>
    <row r="89" spans="1:1" ht="12.3" x14ac:dyDescent="0.4">
      <c r="A89" s="3"/>
    </row>
    <row r="90" spans="1:1" ht="12.3" x14ac:dyDescent="0.4">
      <c r="A90" s="3"/>
    </row>
    <row r="91" spans="1:1" ht="12.3" x14ac:dyDescent="0.4">
      <c r="A91" s="3"/>
    </row>
    <row r="92" spans="1:1" ht="12.3" x14ac:dyDescent="0.4">
      <c r="A92" s="3"/>
    </row>
    <row r="93" spans="1:1" ht="12.3" x14ac:dyDescent="0.4">
      <c r="A93" s="3"/>
    </row>
    <row r="94" spans="1:1" ht="12.3" x14ac:dyDescent="0.4">
      <c r="A94" s="3"/>
    </row>
    <row r="95" spans="1:1" ht="12.3" x14ac:dyDescent="0.4">
      <c r="A95" s="3"/>
    </row>
    <row r="96" spans="1:1" ht="12.3" x14ac:dyDescent="0.4">
      <c r="A96" s="3"/>
    </row>
    <row r="97" spans="1:1" ht="12.3" x14ac:dyDescent="0.4">
      <c r="A97" s="3"/>
    </row>
    <row r="98" spans="1:1" ht="12.3" x14ac:dyDescent="0.4">
      <c r="A98" s="3"/>
    </row>
    <row r="99" spans="1:1" ht="12.3" x14ac:dyDescent="0.4">
      <c r="A99" s="3"/>
    </row>
    <row r="100" spans="1:1" ht="12.3" x14ac:dyDescent="0.4">
      <c r="A100" s="3"/>
    </row>
    <row r="101" spans="1:1" ht="12.3" x14ac:dyDescent="0.4">
      <c r="A101" s="3"/>
    </row>
    <row r="102" spans="1:1" ht="12.3" x14ac:dyDescent="0.4">
      <c r="A102" s="3"/>
    </row>
    <row r="103" spans="1:1" ht="12.3" x14ac:dyDescent="0.4">
      <c r="A103" s="3"/>
    </row>
    <row r="104" spans="1:1" ht="12.3" x14ac:dyDescent="0.4">
      <c r="A104" s="3"/>
    </row>
    <row r="105" spans="1:1" ht="12.3" x14ac:dyDescent="0.4">
      <c r="A105" s="3"/>
    </row>
    <row r="106" spans="1:1" ht="12.3" x14ac:dyDescent="0.4">
      <c r="A106" s="3"/>
    </row>
    <row r="107" spans="1:1" ht="12.3" x14ac:dyDescent="0.4">
      <c r="A107" s="3"/>
    </row>
    <row r="108" spans="1:1" ht="12.3" x14ac:dyDescent="0.4">
      <c r="A108" s="3"/>
    </row>
    <row r="109" spans="1:1" ht="12.3" x14ac:dyDescent="0.4">
      <c r="A109" s="3"/>
    </row>
    <row r="110" spans="1:1" ht="12.3" x14ac:dyDescent="0.4">
      <c r="A110" s="3"/>
    </row>
    <row r="111" spans="1:1" ht="12.3" x14ac:dyDescent="0.4">
      <c r="A111" s="3"/>
    </row>
    <row r="112" spans="1:1" ht="12.3" x14ac:dyDescent="0.4">
      <c r="A112" s="3"/>
    </row>
    <row r="113" spans="1:1" ht="12.3" x14ac:dyDescent="0.4">
      <c r="A113" s="3"/>
    </row>
    <row r="114" spans="1:1" ht="12.3" x14ac:dyDescent="0.4">
      <c r="A114" s="3"/>
    </row>
    <row r="115" spans="1:1" ht="12.3" x14ac:dyDescent="0.4">
      <c r="A115" s="3"/>
    </row>
    <row r="116" spans="1:1" ht="12.3" x14ac:dyDescent="0.4">
      <c r="A116" s="3"/>
    </row>
    <row r="117" spans="1:1" ht="12.3" x14ac:dyDescent="0.4">
      <c r="A117" s="3"/>
    </row>
    <row r="118" spans="1:1" ht="12.3" x14ac:dyDescent="0.4">
      <c r="A118" s="3"/>
    </row>
    <row r="119" spans="1:1" ht="12.3" x14ac:dyDescent="0.4">
      <c r="A119" s="3"/>
    </row>
    <row r="120" spans="1:1" ht="12.3" x14ac:dyDescent="0.4">
      <c r="A120" s="3"/>
    </row>
    <row r="121" spans="1:1" ht="12.3" x14ac:dyDescent="0.4">
      <c r="A121" s="3"/>
    </row>
    <row r="122" spans="1:1" ht="12.3" x14ac:dyDescent="0.4">
      <c r="A122" s="3"/>
    </row>
    <row r="123" spans="1:1" ht="12.3" x14ac:dyDescent="0.4">
      <c r="A123" s="3"/>
    </row>
    <row r="124" spans="1:1" ht="12.3" x14ac:dyDescent="0.4">
      <c r="A124" s="3"/>
    </row>
    <row r="125" spans="1:1" ht="12.3" x14ac:dyDescent="0.4">
      <c r="A125" s="3"/>
    </row>
    <row r="126" spans="1:1" ht="12.3" x14ac:dyDescent="0.4">
      <c r="A126" s="3"/>
    </row>
    <row r="127" spans="1:1" ht="12.3" x14ac:dyDescent="0.4">
      <c r="A127" s="3"/>
    </row>
    <row r="128" spans="1:1" ht="12.3" x14ac:dyDescent="0.4">
      <c r="A128" s="3"/>
    </row>
    <row r="129" spans="1:1" ht="12.3" x14ac:dyDescent="0.4">
      <c r="A129" s="3"/>
    </row>
    <row r="130" spans="1:1" ht="12.3" x14ac:dyDescent="0.4">
      <c r="A130" s="3"/>
    </row>
    <row r="131" spans="1:1" ht="12.3" x14ac:dyDescent="0.4">
      <c r="A131" s="3"/>
    </row>
    <row r="132" spans="1:1" ht="12.3" x14ac:dyDescent="0.4">
      <c r="A132" s="3"/>
    </row>
    <row r="133" spans="1:1" ht="12.3" x14ac:dyDescent="0.4">
      <c r="A133" s="3"/>
    </row>
    <row r="134" spans="1:1" ht="12.3" x14ac:dyDescent="0.4">
      <c r="A134" s="3"/>
    </row>
    <row r="135" spans="1:1" ht="12.3" x14ac:dyDescent="0.4">
      <c r="A135" s="3"/>
    </row>
    <row r="136" spans="1:1" ht="12.3" x14ac:dyDescent="0.4">
      <c r="A136" s="3"/>
    </row>
    <row r="137" spans="1:1" ht="12.3" x14ac:dyDescent="0.4">
      <c r="A137" s="3"/>
    </row>
    <row r="138" spans="1:1" ht="12.3" x14ac:dyDescent="0.4">
      <c r="A138" s="3"/>
    </row>
    <row r="139" spans="1:1" ht="12.3" x14ac:dyDescent="0.4">
      <c r="A139" s="3"/>
    </row>
    <row r="140" spans="1:1" ht="12.3" x14ac:dyDescent="0.4">
      <c r="A140" s="3"/>
    </row>
    <row r="141" spans="1:1" ht="12.3" x14ac:dyDescent="0.4">
      <c r="A141" s="3"/>
    </row>
    <row r="142" spans="1:1" ht="12.3" x14ac:dyDescent="0.4">
      <c r="A142" s="3"/>
    </row>
    <row r="143" spans="1:1" ht="12.3" x14ac:dyDescent="0.4">
      <c r="A143" s="3"/>
    </row>
    <row r="144" spans="1:1" ht="12.3" x14ac:dyDescent="0.4">
      <c r="A144" s="3"/>
    </row>
    <row r="145" spans="1:1" ht="12.3" x14ac:dyDescent="0.4">
      <c r="A145" s="3"/>
    </row>
    <row r="146" spans="1:1" ht="12.3" x14ac:dyDescent="0.4">
      <c r="A146" s="3"/>
    </row>
    <row r="147" spans="1:1" ht="12.3" x14ac:dyDescent="0.4">
      <c r="A147" s="3"/>
    </row>
    <row r="148" spans="1:1" ht="12.3" x14ac:dyDescent="0.4">
      <c r="A148" s="3"/>
    </row>
    <row r="149" spans="1:1" ht="12.3" x14ac:dyDescent="0.4">
      <c r="A149" s="3"/>
    </row>
    <row r="150" spans="1:1" ht="12.3" x14ac:dyDescent="0.4">
      <c r="A150" s="3"/>
    </row>
    <row r="151" spans="1:1" ht="12.3" x14ac:dyDescent="0.4">
      <c r="A151" s="3"/>
    </row>
    <row r="152" spans="1:1" ht="12.3" x14ac:dyDescent="0.4">
      <c r="A152" s="3"/>
    </row>
    <row r="153" spans="1:1" ht="12.3" x14ac:dyDescent="0.4">
      <c r="A153" s="3"/>
    </row>
    <row r="154" spans="1:1" ht="12.3" x14ac:dyDescent="0.4">
      <c r="A154" s="3"/>
    </row>
    <row r="155" spans="1:1" ht="12.3" x14ac:dyDescent="0.4">
      <c r="A155" s="3"/>
    </row>
    <row r="156" spans="1:1" ht="12.3" x14ac:dyDescent="0.4">
      <c r="A156" s="3"/>
    </row>
    <row r="157" spans="1:1" ht="12.3" x14ac:dyDescent="0.4">
      <c r="A157" s="3"/>
    </row>
    <row r="158" spans="1:1" ht="12.3" x14ac:dyDescent="0.4">
      <c r="A158" s="3"/>
    </row>
    <row r="159" spans="1:1" ht="12.3" x14ac:dyDescent="0.4">
      <c r="A159" s="3"/>
    </row>
    <row r="160" spans="1:1" ht="12.3" x14ac:dyDescent="0.4">
      <c r="A160" s="3"/>
    </row>
    <row r="161" spans="1:1" ht="12.3" x14ac:dyDescent="0.4">
      <c r="A161" s="3"/>
    </row>
    <row r="162" spans="1:1" ht="12.3" x14ac:dyDescent="0.4">
      <c r="A162" s="3"/>
    </row>
    <row r="163" spans="1:1" ht="12.3" x14ac:dyDescent="0.4">
      <c r="A163" s="3"/>
    </row>
    <row r="164" spans="1:1" ht="12.3" x14ac:dyDescent="0.4">
      <c r="A164" s="3"/>
    </row>
    <row r="165" spans="1:1" ht="12.3" x14ac:dyDescent="0.4">
      <c r="A165" s="3"/>
    </row>
    <row r="166" spans="1:1" ht="12.3" x14ac:dyDescent="0.4">
      <c r="A166" s="3"/>
    </row>
    <row r="167" spans="1:1" ht="12.3" x14ac:dyDescent="0.4">
      <c r="A167" s="3"/>
    </row>
    <row r="168" spans="1:1" ht="12.3" x14ac:dyDescent="0.4">
      <c r="A168" s="3"/>
    </row>
    <row r="169" spans="1:1" ht="12.3" x14ac:dyDescent="0.4">
      <c r="A169" s="3"/>
    </row>
    <row r="170" spans="1:1" ht="12.3" x14ac:dyDescent="0.4">
      <c r="A170" s="3"/>
    </row>
    <row r="171" spans="1:1" ht="12.3" x14ac:dyDescent="0.4">
      <c r="A171" s="3"/>
    </row>
    <row r="172" spans="1:1" ht="12.3" x14ac:dyDescent="0.4">
      <c r="A172" s="3"/>
    </row>
    <row r="173" spans="1:1" ht="12.3" x14ac:dyDescent="0.4">
      <c r="A173" s="3"/>
    </row>
    <row r="174" spans="1:1" ht="12.3" x14ac:dyDescent="0.4">
      <c r="A174" s="3"/>
    </row>
    <row r="175" spans="1:1" ht="12.3" x14ac:dyDescent="0.4">
      <c r="A175" s="3"/>
    </row>
    <row r="176" spans="1:1" ht="12.3" x14ac:dyDescent="0.4">
      <c r="A176" s="3"/>
    </row>
    <row r="177" spans="1:1" ht="12.3" x14ac:dyDescent="0.4">
      <c r="A177" s="3"/>
    </row>
    <row r="178" spans="1:1" ht="12.3" x14ac:dyDescent="0.4">
      <c r="A178" s="3"/>
    </row>
    <row r="179" spans="1:1" ht="12.3" x14ac:dyDescent="0.4">
      <c r="A179" s="3"/>
    </row>
    <row r="180" spans="1:1" ht="12.3" x14ac:dyDescent="0.4">
      <c r="A180" s="3"/>
    </row>
    <row r="181" spans="1:1" ht="12.3" x14ac:dyDescent="0.4">
      <c r="A181" s="3"/>
    </row>
    <row r="182" spans="1:1" ht="12.3" x14ac:dyDescent="0.4">
      <c r="A182" s="3"/>
    </row>
    <row r="183" spans="1:1" ht="12.3" x14ac:dyDescent="0.4">
      <c r="A183" s="3"/>
    </row>
    <row r="184" spans="1:1" ht="12.3" x14ac:dyDescent="0.4">
      <c r="A184" s="3"/>
    </row>
    <row r="185" spans="1:1" ht="12.3" x14ac:dyDescent="0.4">
      <c r="A185" s="3"/>
    </row>
    <row r="186" spans="1:1" ht="12.3" x14ac:dyDescent="0.4">
      <c r="A186" s="3"/>
    </row>
    <row r="187" spans="1:1" ht="12.3" x14ac:dyDescent="0.4">
      <c r="A187" s="3"/>
    </row>
    <row r="188" spans="1:1" ht="12.3" x14ac:dyDescent="0.4">
      <c r="A188" s="3"/>
    </row>
    <row r="189" spans="1:1" ht="12.3" x14ac:dyDescent="0.4">
      <c r="A189" s="3"/>
    </row>
    <row r="190" spans="1:1" ht="12.3" x14ac:dyDescent="0.4">
      <c r="A190" s="3"/>
    </row>
    <row r="191" spans="1:1" ht="12.3" x14ac:dyDescent="0.4">
      <c r="A191" s="3"/>
    </row>
    <row r="192" spans="1:1" ht="12.3" x14ac:dyDescent="0.4">
      <c r="A192" s="3"/>
    </row>
    <row r="193" spans="1:1" ht="12.3" x14ac:dyDescent="0.4">
      <c r="A193" s="3"/>
    </row>
    <row r="194" spans="1:1" ht="12.3" x14ac:dyDescent="0.4">
      <c r="A194" s="3"/>
    </row>
    <row r="195" spans="1:1" ht="12.3" x14ac:dyDescent="0.4">
      <c r="A195" s="3"/>
    </row>
    <row r="196" spans="1:1" ht="12.3" x14ac:dyDescent="0.4">
      <c r="A196" s="3"/>
    </row>
    <row r="197" spans="1:1" ht="12.3" x14ac:dyDescent="0.4">
      <c r="A197" s="3"/>
    </row>
    <row r="198" spans="1:1" ht="12.3" x14ac:dyDescent="0.4">
      <c r="A198" s="3"/>
    </row>
    <row r="199" spans="1:1" ht="12.3" x14ac:dyDescent="0.4">
      <c r="A199" s="3"/>
    </row>
    <row r="200" spans="1:1" ht="12.3" x14ac:dyDescent="0.4">
      <c r="A200" s="3"/>
    </row>
    <row r="201" spans="1:1" ht="12.3" x14ac:dyDescent="0.4">
      <c r="A201" s="3"/>
    </row>
    <row r="202" spans="1:1" ht="12.3" x14ac:dyDescent="0.4">
      <c r="A202" s="3"/>
    </row>
    <row r="203" spans="1:1" ht="12.3" x14ac:dyDescent="0.4">
      <c r="A203" s="3"/>
    </row>
    <row r="204" spans="1:1" ht="12.3" x14ac:dyDescent="0.4">
      <c r="A204" s="3"/>
    </row>
    <row r="205" spans="1:1" ht="12.3" x14ac:dyDescent="0.4">
      <c r="A205" s="3"/>
    </row>
    <row r="206" spans="1:1" ht="12.3" x14ac:dyDescent="0.4">
      <c r="A206" s="3"/>
    </row>
    <row r="207" spans="1:1" ht="12.3" x14ac:dyDescent="0.4">
      <c r="A207" s="3"/>
    </row>
    <row r="208" spans="1:1" ht="12.3" x14ac:dyDescent="0.4">
      <c r="A208" s="3"/>
    </row>
    <row r="209" spans="1:1" ht="12.3" x14ac:dyDescent="0.4">
      <c r="A209" s="3"/>
    </row>
    <row r="210" spans="1:1" ht="12.3" x14ac:dyDescent="0.4">
      <c r="A210" s="3"/>
    </row>
    <row r="211" spans="1:1" ht="12.3" x14ac:dyDescent="0.4">
      <c r="A211" s="3"/>
    </row>
    <row r="212" spans="1:1" ht="12.3" x14ac:dyDescent="0.4">
      <c r="A212" s="3"/>
    </row>
    <row r="213" spans="1:1" ht="12.3" x14ac:dyDescent="0.4">
      <c r="A213" s="3"/>
    </row>
    <row r="214" spans="1:1" ht="12.3" x14ac:dyDescent="0.4">
      <c r="A214" s="3"/>
    </row>
    <row r="215" spans="1:1" ht="12.3" x14ac:dyDescent="0.4">
      <c r="A215" s="3"/>
    </row>
    <row r="216" spans="1:1" ht="12.3" x14ac:dyDescent="0.4">
      <c r="A216" s="3"/>
    </row>
    <row r="217" spans="1:1" ht="12.3" x14ac:dyDescent="0.4">
      <c r="A217" s="3"/>
    </row>
    <row r="218" spans="1:1" ht="12.3" x14ac:dyDescent="0.4">
      <c r="A218" s="3"/>
    </row>
    <row r="219" spans="1:1" ht="12.3" x14ac:dyDescent="0.4">
      <c r="A219" s="3"/>
    </row>
    <row r="220" spans="1:1" ht="12.3" x14ac:dyDescent="0.4">
      <c r="A220" s="3"/>
    </row>
    <row r="221" spans="1:1" ht="12.3" x14ac:dyDescent="0.4">
      <c r="A221" s="3"/>
    </row>
    <row r="222" spans="1:1" ht="12.3" x14ac:dyDescent="0.4">
      <c r="A222" s="3"/>
    </row>
    <row r="223" spans="1:1" ht="12.3" x14ac:dyDescent="0.4">
      <c r="A223" s="3"/>
    </row>
    <row r="224" spans="1:1" ht="12.3" x14ac:dyDescent="0.4">
      <c r="A224" s="3"/>
    </row>
    <row r="225" spans="1:1" ht="12.3" x14ac:dyDescent="0.4">
      <c r="A225" s="3"/>
    </row>
    <row r="226" spans="1:1" ht="12.3" x14ac:dyDescent="0.4">
      <c r="A226" s="3"/>
    </row>
    <row r="227" spans="1:1" ht="12.3" x14ac:dyDescent="0.4">
      <c r="A227" s="3"/>
    </row>
    <row r="228" spans="1:1" ht="12.3" x14ac:dyDescent="0.4">
      <c r="A228" s="3"/>
    </row>
    <row r="229" spans="1:1" ht="12.3" x14ac:dyDescent="0.4">
      <c r="A229" s="3"/>
    </row>
    <row r="230" spans="1:1" ht="12.3" x14ac:dyDescent="0.4">
      <c r="A230" s="3"/>
    </row>
    <row r="231" spans="1:1" ht="12.3" x14ac:dyDescent="0.4">
      <c r="A231" s="3"/>
    </row>
    <row r="232" spans="1:1" ht="12.3" x14ac:dyDescent="0.4">
      <c r="A232" s="3"/>
    </row>
    <row r="233" spans="1:1" ht="12.3" x14ac:dyDescent="0.4">
      <c r="A233" s="3"/>
    </row>
    <row r="234" spans="1:1" ht="12.3" x14ac:dyDescent="0.4">
      <c r="A234" s="3"/>
    </row>
    <row r="235" spans="1:1" ht="12.3" x14ac:dyDescent="0.4">
      <c r="A235" s="3"/>
    </row>
    <row r="236" spans="1:1" ht="12.3" x14ac:dyDescent="0.4">
      <c r="A236" s="3"/>
    </row>
    <row r="237" spans="1:1" ht="12.3" x14ac:dyDescent="0.4">
      <c r="A237" s="3"/>
    </row>
    <row r="238" spans="1:1" ht="12.3" x14ac:dyDescent="0.4">
      <c r="A238" s="3"/>
    </row>
    <row r="239" spans="1:1" ht="12.3" x14ac:dyDescent="0.4">
      <c r="A239" s="3"/>
    </row>
    <row r="240" spans="1:1" ht="12.3" x14ac:dyDescent="0.4">
      <c r="A240" s="3"/>
    </row>
    <row r="241" spans="1:1" ht="12.3" x14ac:dyDescent="0.4">
      <c r="A241" s="3"/>
    </row>
    <row r="242" spans="1:1" ht="12.3" x14ac:dyDescent="0.4">
      <c r="A242" s="3"/>
    </row>
    <row r="243" spans="1:1" ht="12.3" x14ac:dyDescent="0.4">
      <c r="A243" s="3"/>
    </row>
    <row r="244" spans="1:1" ht="12.3" x14ac:dyDescent="0.4">
      <c r="A244" s="3"/>
    </row>
    <row r="245" spans="1:1" ht="12.3" x14ac:dyDescent="0.4">
      <c r="A245" s="3"/>
    </row>
    <row r="246" spans="1:1" ht="12.3" x14ac:dyDescent="0.4">
      <c r="A246" s="3"/>
    </row>
    <row r="247" spans="1:1" ht="12.3" x14ac:dyDescent="0.4">
      <c r="A247" s="3"/>
    </row>
    <row r="248" spans="1:1" ht="12.3" x14ac:dyDescent="0.4">
      <c r="A248" s="3"/>
    </row>
    <row r="249" spans="1:1" ht="12.3" x14ac:dyDescent="0.4">
      <c r="A249" s="3"/>
    </row>
    <row r="250" spans="1:1" ht="12.3" x14ac:dyDescent="0.4">
      <c r="A250" s="3"/>
    </row>
    <row r="251" spans="1:1" ht="12.3" x14ac:dyDescent="0.4">
      <c r="A251" s="3"/>
    </row>
    <row r="252" spans="1:1" ht="12.3" x14ac:dyDescent="0.4">
      <c r="A252" s="3"/>
    </row>
    <row r="253" spans="1:1" ht="12.3" x14ac:dyDescent="0.4">
      <c r="A253" s="3"/>
    </row>
    <row r="254" spans="1:1" ht="12.3" x14ac:dyDescent="0.4">
      <c r="A254" s="3"/>
    </row>
    <row r="255" spans="1:1" ht="12.3" x14ac:dyDescent="0.4">
      <c r="A255" s="3"/>
    </row>
    <row r="256" spans="1:1" ht="12.3" x14ac:dyDescent="0.4">
      <c r="A256" s="3"/>
    </row>
    <row r="257" spans="1:1" ht="12.3" x14ac:dyDescent="0.4">
      <c r="A257" s="3"/>
    </row>
    <row r="258" spans="1:1" ht="12.3" x14ac:dyDescent="0.4">
      <c r="A258" s="3"/>
    </row>
    <row r="259" spans="1:1" ht="12.3" x14ac:dyDescent="0.4">
      <c r="A259" s="3"/>
    </row>
    <row r="260" spans="1:1" ht="12.3" x14ac:dyDescent="0.4">
      <c r="A260" s="3"/>
    </row>
    <row r="261" spans="1:1" ht="12.3" x14ac:dyDescent="0.4">
      <c r="A261" s="3"/>
    </row>
    <row r="262" spans="1:1" ht="12.3" x14ac:dyDescent="0.4">
      <c r="A262" s="3"/>
    </row>
    <row r="263" spans="1:1" ht="12.3" x14ac:dyDescent="0.4">
      <c r="A263" s="3"/>
    </row>
    <row r="264" spans="1:1" ht="12.3" x14ac:dyDescent="0.4">
      <c r="A264" s="3"/>
    </row>
    <row r="265" spans="1:1" ht="12.3" x14ac:dyDescent="0.4">
      <c r="A265" s="3"/>
    </row>
    <row r="266" spans="1:1" ht="12.3" x14ac:dyDescent="0.4">
      <c r="A266" s="3"/>
    </row>
    <row r="267" spans="1:1" ht="12.3" x14ac:dyDescent="0.4">
      <c r="A267" s="3"/>
    </row>
    <row r="268" spans="1:1" ht="12.3" x14ac:dyDescent="0.4">
      <c r="A268" s="3"/>
    </row>
    <row r="269" spans="1:1" ht="12.3" x14ac:dyDescent="0.4">
      <c r="A269" s="3"/>
    </row>
    <row r="270" spans="1:1" ht="12.3" x14ac:dyDescent="0.4">
      <c r="A270" s="3"/>
    </row>
    <row r="271" spans="1:1" ht="12.3" x14ac:dyDescent="0.4">
      <c r="A271" s="3"/>
    </row>
    <row r="272" spans="1:1" ht="12.3" x14ac:dyDescent="0.4">
      <c r="A272" s="3"/>
    </row>
    <row r="273" spans="1:1" ht="12.3" x14ac:dyDescent="0.4">
      <c r="A273" s="3"/>
    </row>
    <row r="274" spans="1:1" ht="12.3" x14ac:dyDescent="0.4">
      <c r="A274" s="3"/>
    </row>
    <row r="275" spans="1:1" ht="12.3" x14ac:dyDescent="0.4">
      <c r="A275" s="3"/>
    </row>
    <row r="276" spans="1:1" ht="12.3" x14ac:dyDescent="0.4">
      <c r="A276" s="3"/>
    </row>
    <row r="277" spans="1:1" ht="12.3" x14ac:dyDescent="0.4">
      <c r="A277" s="3"/>
    </row>
    <row r="278" spans="1:1" ht="12.3" x14ac:dyDescent="0.4">
      <c r="A278" s="3"/>
    </row>
    <row r="279" spans="1:1" ht="12.3" x14ac:dyDescent="0.4">
      <c r="A279" s="3"/>
    </row>
    <row r="280" spans="1:1" ht="12.3" x14ac:dyDescent="0.4">
      <c r="A280" s="3"/>
    </row>
    <row r="281" spans="1:1" ht="12.3" x14ac:dyDescent="0.4">
      <c r="A281" s="3"/>
    </row>
    <row r="282" spans="1:1" ht="12.3" x14ac:dyDescent="0.4">
      <c r="A282" s="3"/>
    </row>
    <row r="283" spans="1:1" ht="12.3" x14ac:dyDescent="0.4">
      <c r="A283" s="3"/>
    </row>
    <row r="284" spans="1:1" ht="12.3" x14ac:dyDescent="0.4">
      <c r="A284" s="3"/>
    </row>
    <row r="285" spans="1:1" ht="12.3" x14ac:dyDescent="0.4">
      <c r="A285" s="3"/>
    </row>
    <row r="286" spans="1:1" ht="12.3" x14ac:dyDescent="0.4">
      <c r="A286" s="3"/>
    </row>
    <row r="287" spans="1:1" ht="12.3" x14ac:dyDescent="0.4">
      <c r="A287" s="3"/>
    </row>
    <row r="288" spans="1:1" ht="12.3" x14ac:dyDescent="0.4">
      <c r="A288" s="3"/>
    </row>
    <row r="289" spans="1:1" ht="12.3" x14ac:dyDescent="0.4">
      <c r="A289" s="3"/>
    </row>
    <row r="290" spans="1:1" ht="12.3" x14ac:dyDescent="0.4">
      <c r="A290" s="3"/>
    </row>
    <row r="291" spans="1:1" ht="12.3" x14ac:dyDescent="0.4">
      <c r="A291" s="3"/>
    </row>
    <row r="292" spans="1:1" ht="12.3" x14ac:dyDescent="0.4">
      <c r="A292" s="3"/>
    </row>
    <row r="293" spans="1:1" ht="12.3" x14ac:dyDescent="0.4">
      <c r="A293" s="3"/>
    </row>
    <row r="294" spans="1:1" ht="12.3" x14ac:dyDescent="0.4">
      <c r="A294" s="3"/>
    </row>
    <row r="295" spans="1:1" ht="12.3" x14ac:dyDescent="0.4">
      <c r="A295" s="3"/>
    </row>
    <row r="296" spans="1:1" ht="12.3" x14ac:dyDescent="0.4">
      <c r="A296" s="3"/>
    </row>
    <row r="297" spans="1:1" ht="12.3" x14ac:dyDescent="0.4">
      <c r="A297" s="3"/>
    </row>
    <row r="298" spans="1:1" ht="12.3" x14ac:dyDescent="0.4">
      <c r="A298" s="3"/>
    </row>
    <row r="299" spans="1:1" ht="12.3" x14ac:dyDescent="0.4">
      <c r="A299" s="3"/>
    </row>
    <row r="300" spans="1:1" ht="12.3" x14ac:dyDescent="0.4">
      <c r="A300" s="3"/>
    </row>
    <row r="301" spans="1:1" ht="12.3" x14ac:dyDescent="0.4">
      <c r="A301" s="3"/>
    </row>
    <row r="302" spans="1:1" ht="12.3" x14ac:dyDescent="0.4">
      <c r="A302" s="3"/>
    </row>
    <row r="303" spans="1:1" ht="12.3" x14ac:dyDescent="0.4">
      <c r="A303" s="3"/>
    </row>
    <row r="304" spans="1:1" ht="12.3" x14ac:dyDescent="0.4">
      <c r="A304" s="3"/>
    </row>
    <row r="305" spans="1:1" ht="12.3" x14ac:dyDescent="0.4">
      <c r="A305" s="3"/>
    </row>
    <row r="306" spans="1:1" ht="12.3" x14ac:dyDescent="0.4">
      <c r="A306" s="3"/>
    </row>
    <row r="307" spans="1:1" ht="12.3" x14ac:dyDescent="0.4">
      <c r="A307" s="3"/>
    </row>
    <row r="308" spans="1:1" ht="12.3" x14ac:dyDescent="0.4">
      <c r="A308" s="3"/>
    </row>
    <row r="309" spans="1:1" ht="12.3" x14ac:dyDescent="0.4">
      <c r="A309" s="3"/>
    </row>
    <row r="310" spans="1:1" ht="12.3" x14ac:dyDescent="0.4">
      <c r="A310" s="3"/>
    </row>
    <row r="311" spans="1:1" ht="12.3" x14ac:dyDescent="0.4">
      <c r="A311" s="3"/>
    </row>
    <row r="312" spans="1:1" ht="12.3" x14ac:dyDescent="0.4">
      <c r="A312" s="3"/>
    </row>
    <row r="313" spans="1:1" ht="12.3" x14ac:dyDescent="0.4">
      <c r="A313" s="3"/>
    </row>
    <row r="314" spans="1:1" ht="12.3" x14ac:dyDescent="0.4">
      <c r="A314" s="3"/>
    </row>
    <row r="315" spans="1:1" ht="12.3" x14ac:dyDescent="0.4">
      <c r="A315" s="3"/>
    </row>
    <row r="316" spans="1:1" ht="12.3" x14ac:dyDescent="0.4">
      <c r="A316" s="3"/>
    </row>
    <row r="317" spans="1:1" ht="12.3" x14ac:dyDescent="0.4">
      <c r="A317" s="3"/>
    </row>
    <row r="318" spans="1:1" ht="12.3" x14ac:dyDescent="0.4">
      <c r="A318" s="3"/>
    </row>
    <row r="319" spans="1:1" ht="12.3" x14ac:dyDescent="0.4">
      <c r="A319" s="3"/>
    </row>
    <row r="320" spans="1:1" ht="12.3" x14ac:dyDescent="0.4">
      <c r="A320" s="3"/>
    </row>
    <row r="321" spans="1:1" ht="12.3" x14ac:dyDescent="0.4">
      <c r="A321" s="3"/>
    </row>
    <row r="322" spans="1:1" ht="12.3" x14ac:dyDescent="0.4">
      <c r="A322" s="3"/>
    </row>
    <row r="323" spans="1:1" ht="12.3" x14ac:dyDescent="0.4">
      <c r="A323" s="3"/>
    </row>
    <row r="324" spans="1:1" ht="12.3" x14ac:dyDescent="0.4">
      <c r="A324" s="3"/>
    </row>
    <row r="325" spans="1:1" ht="12.3" x14ac:dyDescent="0.4">
      <c r="A325" s="3"/>
    </row>
    <row r="326" spans="1:1" ht="12.3" x14ac:dyDescent="0.4">
      <c r="A326" s="3"/>
    </row>
    <row r="327" spans="1:1" ht="12.3" x14ac:dyDescent="0.4">
      <c r="A327" s="3"/>
    </row>
    <row r="328" spans="1:1" ht="12.3" x14ac:dyDescent="0.4">
      <c r="A328" s="3"/>
    </row>
    <row r="329" spans="1:1" ht="12.3" x14ac:dyDescent="0.4">
      <c r="A329" s="3"/>
    </row>
    <row r="330" spans="1:1" ht="12.3" x14ac:dyDescent="0.4">
      <c r="A330" s="3"/>
    </row>
    <row r="331" spans="1:1" ht="12.3" x14ac:dyDescent="0.4">
      <c r="A331" s="3"/>
    </row>
    <row r="332" spans="1:1" ht="12.3" x14ac:dyDescent="0.4">
      <c r="A332" s="3"/>
    </row>
    <row r="333" spans="1:1" ht="12.3" x14ac:dyDescent="0.4">
      <c r="A333" s="3"/>
    </row>
    <row r="334" spans="1:1" ht="12.3" x14ac:dyDescent="0.4">
      <c r="A334" s="3"/>
    </row>
    <row r="335" spans="1:1" ht="12.3" x14ac:dyDescent="0.4">
      <c r="A335" s="3"/>
    </row>
    <row r="336" spans="1:1" ht="12.3" x14ac:dyDescent="0.4">
      <c r="A336" s="3"/>
    </row>
    <row r="337" spans="1:1" ht="12.3" x14ac:dyDescent="0.4">
      <c r="A337" s="3"/>
    </row>
    <row r="338" spans="1:1" ht="12.3" x14ac:dyDescent="0.4">
      <c r="A338" s="3"/>
    </row>
    <row r="339" spans="1:1" ht="12.3" x14ac:dyDescent="0.4">
      <c r="A339" s="3"/>
    </row>
    <row r="340" spans="1:1" ht="12.3" x14ac:dyDescent="0.4">
      <c r="A340" s="3"/>
    </row>
    <row r="341" spans="1:1" ht="12.3" x14ac:dyDescent="0.4">
      <c r="A341" s="3"/>
    </row>
    <row r="342" spans="1:1" ht="12.3" x14ac:dyDescent="0.4">
      <c r="A342" s="3"/>
    </row>
    <row r="343" spans="1:1" ht="12.3" x14ac:dyDescent="0.4">
      <c r="A343" s="3"/>
    </row>
    <row r="344" spans="1:1" ht="12.3" x14ac:dyDescent="0.4">
      <c r="A344" s="3"/>
    </row>
    <row r="345" spans="1:1" ht="12.3" x14ac:dyDescent="0.4">
      <c r="A345" s="3"/>
    </row>
    <row r="346" spans="1:1" ht="12.3" x14ac:dyDescent="0.4">
      <c r="A346" s="3"/>
    </row>
    <row r="347" spans="1:1" ht="12.3" x14ac:dyDescent="0.4">
      <c r="A347" s="3"/>
    </row>
    <row r="348" spans="1:1" ht="12.3" x14ac:dyDescent="0.4">
      <c r="A348" s="3"/>
    </row>
    <row r="349" spans="1:1" ht="12.3" x14ac:dyDescent="0.4">
      <c r="A349" s="3"/>
    </row>
    <row r="350" spans="1:1" ht="12.3" x14ac:dyDescent="0.4">
      <c r="A350" s="3"/>
    </row>
    <row r="351" spans="1:1" ht="12.3" x14ac:dyDescent="0.4">
      <c r="A351" s="3"/>
    </row>
    <row r="352" spans="1:1" ht="12.3" x14ac:dyDescent="0.4">
      <c r="A352" s="3"/>
    </row>
    <row r="353" spans="1:1" ht="12.3" x14ac:dyDescent="0.4">
      <c r="A353" s="3"/>
    </row>
    <row r="354" spans="1:1" ht="12.3" x14ac:dyDescent="0.4">
      <c r="A354" s="3"/>
    </row>
    <row r="355" spans="1:1" ht="12.3" x14ac:dyDescent="0.4">
      <c r="A355" s="3"/>
    </row>
    <row r="356" spans="1:1" ht="12.3" x14ac:dyDescent="0.4">
      <c r="A356" s="3"/>
    </row>
    <row r="357" spans="1:1" ht="12.3" x14ac:dyDescent="0.4">
      <c r="A357" s="3"/>
    </row>
    <row r="358" spans="1:1" ht="12.3" x14ac:dyDescent="0.4">
      <c r="A358" s="3"/>
    </row>
    <row r="359" spans="1:1" ht="12.3" x14ac:dyDescent="0.4">
      <c r="A359" s="3"/>
    </row>
    <row r="360" spans="1:1" ht="12.3" x14ac:dyDescent="0.4">
      <c r="A360" s="3"/>
    </row>
    <row r="361" spans="1:1" ht="12.3" x14ac:dyDescent="0.4">
      <c r="A361" s="3"/>
    </row>
    <row r="362" spans="1:1" ht="12.3" x14ac:dyDescent="0.4">
      <c r="A362" s="3"/>
    </row>
    <row r="363" spans="1:1" ht="12.3" x14ac:dyDescent="0.4">
      <c r="A363" s="3"/>
    </row>
    <row r="364" spans="1:1" ht="12.3" x14ac:dyDescent="0.4">
      <c r="A364" s="3"/>
    </row>
    <row r="365" spans="1:1" ht="12.3" x14ac:dyDescent="0.4">
      <c r="A365" s="3"/>
    </row>
    <row r="366" spans="1:1" ht="12.3" x14ac:dyDescent="0.4">
      <c r="A366" s="3"/>
    </row>
    <row r="367" spans="1:1" ht="12.3" x14ac:dyDescent="0.4">
      <c r="A367" s="3"/>
    </row>
    <row r="368" spans="1:1" ht="12.3" x14ac:dyDescent="0.4">
      <c r="A368" s="3"/>
    </row>
    <row r="369" spans="1:1" ht="12.3" x14ac:dyDescent="0.4">
      <c r="A369" s="3"/>
    </row>
    <row r="370" spans="1:1" ht="12.3" x14ac:dyDescent="0.4">
      <c r="A370" s="3"/>
    </row>
    <row r="371" spans="1:1" ht="12.3" x14ac:dyDescent="0.4">
      <c r="A371" s="3"/>
    </row>
    <row r="372" spans="1:1" ht="12.3" x14ac:dyDescent="0.4">
      <c r="A372" s="3"/>
    </row>
    <row r="373" spans="1:1" ht="12.3" x14ac:dyDescent="0.4">
      <c r="A373" s="3"/>
    </row>
    <row r="374" spans="1:1" ht="12.3" x14ac:dyDescent="0.4">
      <c r="A374" s="3"/>
    </row>
    <row r="375" spans="1:1" ht="12.3" x14ac:dyDescent="0.4">
      <c r="A375" s="3"/>
    </row>
    <row r="376" spans="1:1" ht="12.3" x14ac:dyDescent="0.4">
      <c r="A376" s="3"/>
    </row>
    <row r="377" spans="1:1" ht="12.3" x14ac:dyDescent="0.4">
      <c r="A377" s="3"/>
    </row>
    <row r="378" spans="1:1" ht="12.3" x14ac:dyDescent="0.4">
      <c r="A378" s="3"/>
    </row>
    <row r="379" spans="1:1" ht="12.3" x14ac:dyDescent="0.4">
      <c r="A379" s="3"/>
    </row>
    <row r="380" spans="1:1" ht="12.3" x14ac:dyDescent="0.4">
      <c r="A380" s="3"/>
    </row>
    <row r="381" spans="1:1" ht="12.3" x14ac:dyDescent="0.4">
      <c r="A381" s="3"/>
    </row>
    <row r="382" spans="1:1" ht="12.3" x14ac:dyDescent="0.4">
      <c r="A382" s="3"/>
    </row>
    <row r="383" spans="1:1" ht="12.3" x14ac:dyDescent="0.4">
      <c r="A383" s="3"/>
    </row>
    <row r="384" spans="1:1" ht="12.3" x14ac:dyDescent="0.4">
      <c r="A384" s="3"/>
    </row>
    <row r="385" spans="1:1" ht="12.3" x14ac:dyDescent="0.4">
      <c r="A385" s="3"/>
    </row>
    <row r="386" spans="1:1" ht="12.3" x14ac:dyDescent="0.4">
      <c r="A386" s="3"/>
    </row>
    <row r="387" spans="1:1" ht="12.3" x14ac:dyDescent="0.4">
      <c r="A387" s="3"/>
    </row>
    <row r="388" spans="1:1" ht="12.3" x14ac:dyDescent="0.4">
      <c r="A388" s="3"/>
    </row>
    <row r="389" spans="1:1" ht="12.3" x14ac:dyDescent="0.4">
      <c r="A389" s="3"/>
    </row>
    <row r="390" spans="1:1" ht="12.3" x14ac:dyDescent="0.4">
      <c r="A390" s="3"/>
    </row>
    <row r="391" spans="1:1" ht="12.3" x14ac:dyDescent="0.4">
      <c r="A391" s="3"/>
    </row>
    <row r="392" spans="1:1" ht="12.3" x14ac:dyDescent="0.4">
      <c r="A392" s="3"/>
    </row>
    <row r="393" spans="1:1" ht="12.3" x14ac:dyDescent="0.4">
      <c r="A393" s="3"/>
    </row>
    <row r="394" spans="1:1" ht="12.3" x14ac:dyDescent="0.4">
      <c r="A394" s="3"/>
    </row>
    <row r="395" spans="1:1" ht="12.3" x14ac:dyDescent="0.4">
      <c r="A395" s="3"/>
    </row>
    <row r="396" spans="1:1" ht="12.3" x14ac:dyDescent="0.4">
      <c r="A396" s="3"/>
    </row>
    <row r="397" spans="1:1" ht="12.3" x14ac:dyDescent="0.4">
      <c r="A397" s="3"/>
    </row>
    <row r="398" spans="1:1" ht="12.3" x14ac:dyDescent="0.4">
      <c r="A398" s="3"/>
    </row>
    <row r="399" spans="1:1" ht="12.3" x14ac:dyDescent="0.4">
      <c r="A399" s="3"/>
    </row>
    <row r="400" spans="1:1" ht="12.3" x14ac:dyDescent="0.4">
      <c r="A400" s="3"/>
    </row>
    <row r="401" spans="1:1" ht="12.3" x14ac:dyDescent="0.4">
      <c r="A401" s="3"/>
    </row>
    <row r="402" spans="1:1" ht="12.3" x14ac:dyDescent="0.4">
      <c r="A402" s="3"/>
    </row>
    <row r="403" spans="1:1" ht="12.3" x14ac:dyDescent="0.4">
      <c r="A403" s="3"/>
    </row>
    <row r="404" spans="1:1" ht="12.3" x14ac:dyDescent="0.4">
      <c r="A404" s="3"/>
    </row>
    <row r="405" spans="1:1" ht="12.3" x14ac:dyDescent="0.4">
      <c r="A405" s="3"/>
    </row>
    <row r="406" spans="1:1" ht="12.3" x14ac:dyDescent="0.4">
      <c r="A406" s="3"/>
    </row>
    <row r="407" spans="1:1" ht="12.3" x14ac:dyDescent="0.4">
      <c r="A407" s="3"/>
    </row>
    <row r="408" spans="1:1" ht="12.3" x14ac:dyDescent="0.4">
      <c r="A408" s="3"/>
    </row>
    <row r="409" spans="1:1" ht="12.3" x14ac:dyDescent="0.4">
      <c r="A409" s="3"/>
    </row>
    <row r="410" spans="1:1" ht="12.3" x14ac:dyDescent="0.4">
      <c r="A410" s="3"/>
    </row>
    <row r="411" spans="1:1" ht="12.3" x14ac:dyDescent="0.4">
      <c r="A411" s="3"/>
    </row>
    <row r="412" spans="1:1" ht="12.3" x14ac:dyDescent="0.4">
      <c r="A412" s="3"/>
    </row>
    <row r="413" spans="1:1" ht="12.3" x14ac:dyDescent="0.4">
      <c r="A413" s="3"/>
    </row>
    <row r="414" spans="1:1" ht="12.3" x14ac:dyDescent="0.4">
      <c r="A414" s="3"/>
    </row>
    <row r="415" spans="1:1" ht="12.3" x14ac:dyDescent="0.4">
      <c r="A415" s="3"/>
    </row>
    <row r="416" spans="1:1" ht="12.3" x14ac:dyDescent="0.4">
      <c r="A416" s="3"/>
    </row>
    <row r="417" spans="1:1" ht="12.3" x14ac:dyDescent="0.4">
      <c r="A417" s="3"/>
    </row>
    <row r="418" spans="1:1" ht="12.3" x14ac:dyDescent="0.4">
      <c r="A418" s="3"/>
    </row>
    <row r="419" spans="1:1" ht="12.3" x14ac:dyDescent="0.4">
      <c r="A419" s="3"/>
    </row>
    <row r="420" spans="1:1" ht="12.3" x14ac:dyDescent="0.4">
      <c r="A420" s="3"/>
    </row>
    <row r="421" spans="1:1" ht="12.3" x14ac:dyDescent="0.4">
      <c r="A421" s="3"/>
    </row>
    <row r="422" spans="1:1" ht="12.3" x14ac:dyDescent="0.4">
      <c r="A422" s="3"/>
    </row>
    <row r="423" spans="1:1" ht="12.3" x14ac:dyDescent="0.4">
      <c r="A423" s="3"/>
    </row>
    <row r="424" spans="1:1" ht="12.3" x14ac:dyDescent="0.4">
      <c r="A424" s="3"/>
    </row>
    <row r="425" spans="1:1" ht="12.3" x14ac:dyDescent="0.4">
      <c r="A425" s="3"/>
    </row>
    <row r="426" spans="1:1" ht="12.3" x14ac:dyDescent="0.4">
      <c r="A426" s="3"/>
    </row>
    <row r="427" spans="1:1" ht="12.3" x14ac:dyDescent="0.4">
      <c r="A427" s="3"/>
    </row>
    <row r="428" spans="1:1" ht="12.3" x14ac:dyDescent="0.4">
      <c r="A428" s="3"/>
    </row>
    <row r="429" spans="1:1" ht="12.3" x14ac:dyDescent="0.4">
      <c r="A429" s="3"/>
    </row>
    <row r="430" spans="1:1" ht="12.3" x14ac:dyDescent="0.4">
      <c r="A430" s="3"/>
    </row>
    <row r="431" spans="1:1" ht="12.3" x14ac:dyDescent="0.4">
      <c r="A431" s="3"/>
    </row>
    <row r="432" spans="1:1" ht="12.3" x14ac:dyDescent="0.4">
      <c r="A432" s="3"/>
    </row>
    <row r="433" spans="1:1" ht="12.3" x14ac:dyDescent="0.4">
      <c r="A433" s="3"/>
    </row>
    <row r="434" spans="1:1" ht="12.3" x14ac:dyDescent="0.4">
      <c r="A434" s="3"/>
    </row>
    <row r="435" spans="1:1" ht="12.3" x14ac:dyDescent="0.4">
      <c r="A435" s="3"/>
    </row>
    <row r="436" spans="1:1" ht="12.3" x14ac:dyDescent="0.4">
      <c r="A436" s="3"/>
    </row>
    <row r="437" spans="1:1" ht="12.3" x14ac:dyDescent="0.4">
      <c r="A437" s="3"/>
    </row>
    <row r="438" spans="1:1" ht="12.3" x14ac:dyDescent="0.4">
      <c r="A438" s="3"/>
    </row>
    <row r="439" spans="1:1" ht="12.3" x14ac:dyDescent="0.4">
      <c r="A439" s="3"/>
    </row>
    <row r="440" spans="1:1" ht="12.3" x14ac:dyDescent="0.4">
      <c r="A440" s="3"/>
    </row>
    <row r="441" spans="1:1" ht="12.3" x14ac:dyDescent="0.4">
      <c r="A441" s="3"/>
    </row>
    <row r="442" spans="1:1" ht="12.3" x14ac:dyDescent="0.4">
      <c r="A442" s="3"/>
    </row>
    <row r="443" spans="1:1" ht="12.3" x14ac:dyDescent="0.4">
      <c r="A443" s="3"/>
    </row>
    <row r="444" spans="1:1" ht="12.3" x14ac:dyDescent="0.4">
      <c r="A444" s="3"/>
    </row>
    <row r="445" spans="1:1" ht="12.3" x14ac:dyDescent="0.4">
      <c r="A445" s="3"/>
    </row>
    <row r="446" spans="1:1" ht="12.3" x14ac:dyDescent="0.4">
      <c r="A446" s="3"/>
    </row>
    <row r="447" spans="1:1" ht="12.3" x14ac:dyDescent="0.4">
      <c r="A447" s="3"/>
    </row>
    <row r="448" spans="1:1" ht="12.3" x14ac:dyDescent="0.4">
      <c r="A448" s="3"/>
    </row>
    <row r="449" spans="1:1" ht="12.3" x14ac:dyDescent="0.4">
      <c r="A449" s="3"/>
    </row>
    <row r="450" spans="1:1" ht="12.3" x14ac:dyDescent="0.4">
      <c r="A450" s="3"/>
    </row>
    <row r="451" spans="1:1" ht="12.3" x14ac:dyDescent="0.4">
      <c r="A451" s="3"/>
    </row>
    <row r="452" spans="1:1" ht="12.3" x14ac:dyDescent="0.4">
      <c r="A452" s="3"/>
    </row>
    <row r="453" spans="1:1" ht="12.3" x14ac:dyDescent="0.4">
      <c r="A453" s="3"/>
    </row>
    <row r="454" spans="1:1" ht="12.3" x14ac:dyDescent="0.4">
      <c r="A454" s="3"/>
    </row>
    <row r="455" spans="1:1" ht="12.3" x14ac:dyDescent="0.4">
      <c r="A455" s="3"/>
    </row>
    <row r="456" spans="1:1" ht="12.3" x14ac:dyDescent="0.4">
      <c r="A456" s="3"/>
    </row>
    <row r="457" spans="1:1" ht="12.3" x14ac:dyDescent="0.4">
      <c r="A457" s="3"/>
    </row>
    <row r="458" spans="1:1" ht="12.3" x14ac:dyDescent="0.4">
      <c r="A458" s="3"/>
    </row>
    <row r="459" spans="1:1" ht="12.3" x14ac:dyDescent="0.4">
      <c r="A459" s="3"/>
    </row>
    <row r="460" spans="1:1" ht="12.3" x14ac:dyDescent="0.4">
      <c r="A460" s="3"/>
    </row>
    <row r="461" spans="1:1" ht="12.3" x14ac:dyDescent="0.4">
      <c r="A461" s="3"/>
    </row>
    <row r="462" spans="1:1" ht="12.3" x14ac:dyDescent="0.4">
      <c r="A462" s="3"/>
    </row>
    <row r="463" spans="1:1" ht="12.3" x14ac:dyDescent="0.4">
      <c r="A463" s="3"/>
    </row>
    <row r="464" spans="1:1" ht="12.3" x14ac:dyDescent="0.4">
      <c r="A464" s="3"/>
    </row>
    <row r="465" spans="1:1" ht="12.3" x14ac:dyDescent="0.4">
      <c r="A465" s="3"/>
    </row>
    <row r="466" spans="1:1" ht="12.3" x14ac:dyDescent="0.4">
      <c r="A466" s="3"/>
    </row>
    <row r="467" spans="1:1" ht="12.3" x14ac:dyDescent="0.4">
      <c r="A467" s="3"/>
    </row>
    <row r="468" spans="1:1" ht="12.3" x14ac:dyDescent="0.4">
      <c r="A468" s="3"/>
    </row>
    <row r="469" spans="1:1" ht="12.3" x14ac:dyDescent="0.4">
      <c r="A469" s="3"/>
    </row>
    <row r="470" spans="1:1" ht="12.3" x14ac:dyDescent="0.4">
      <c r="A470" s="3"/>
    </row>
    <row r="471" spans="1:1" ht="12.3" x14ac:dyDescent="0.4">
      <c r="A471" s="3"/>
    </row>
    <row r="472" spans="1:1" ht="12.3" x14ac:dyDescent="0.4">
      <c r="A472" s="3"/>
    </row>
    <row r="473" spans="1:1" ht="12.3" x14ac:dyDescent="0.4">
      <c r="A473" s="3"/>
    </row>
    <row r="474" spans="1:1" ht="12.3" x14ac:dyDescent="0.4">
      <c r="A474" s="3"/>
    </row>
    <row r="475" spans="1:1" ht="12.3" x14ac:dyDescent="0.4">
      <c r="A475" s="3"/>
    </row>
    <row r="476" spans="1:1" ht="12.3" x14ac:dyDescent="0.4">
      <c r="A476" s="3"/>
    </row>
    <row r="477" spans="1:1" ht="12.3" x14ac:dyDescent="0.4">
      <c r="A477" s="3"/>
    </row>
    <row r="478" spans="1:1" ht="12.3" x14ac:dyDescent="0.4">
      <c r="A478" s="3"/>
    </row>
    <row r="479" spans="1:1" ht="12.3" x14ac:dyDescent="0.4">
      <c r="A479" s="3"/>
    </row>
    <row r="480" spans="1:1" ht="12.3" x14ac:dyDescent="0.4">
      <c r="A480" s="3"/>
    </row>
    <row r="481" spans="1:1" ht="12.3" x14ac:dyDescent="0.4">
      <c r="A481" s="3"/>
    </row>
    <row r="482" spans="1:1" ht="12.3" x14ac:dyDescent="0.4">
      <c r="A482" s="3"/>
    </row>
    <row r="483" spans="1:1" ht="12.3" x14ac:dyDescent="0.4">
      <c r="A483" s="3"/>
    </row>
    <row r="484" spans="1:1" ht="12.3" x14ac:dyDescent="0.4">
      <c r="A484" s="3"/>
    </row>
    <row r="485" spans="1:1" ht="12.3" x14ac:dyDescent="0.4">
      <c r="A485" s="3"/>
    </row>
    <row r="486" spans="1:1" ht="12.3" x14ac:dyDescent="0.4">
      <c r="A486" s="3"/>
    </row>
    <row r="487" spans="1:1" ht="12.3" x14ac:dyDescent="0.4">
      <c r="A487" s="3"/>
    </row>
    <row r="488" spans="1:1" ht="12.3" x14ac:dyDescent="0.4">
      <c r="A488" s="3"/>
    </row>
    <row r="489" spans="1:1" ht="12.3" x14ac:dyDescent="0.4">
      <c r="A489" s="3"/>
    </row>
    <row r="490" spans="1:1" ht="12.3" x14ac:dyDescent="0.4">
      <c r="A490" s="3"/>
    </row>
    <row r="491" spans="1:1" ht="12.3" x14ac:dyDescent="0.4">
      <c r="A491" s="3"/>
    </row>
    <row r="492" spans="1:1" ht="12.3" x14ac:dyDescent="0.4">
      <c r="A492" s="3"/>
    </row>
    <row r="493" spans="1:1" ht="12.3" x14ac:dyDescent="0.4">
      <c r="A493" s="3"/>
    </row>
    <row r="494" spans="1:1" ht="12.3" x14ac:dyDescent="0.4">
      <c r="A494" s="3"/>
    </row>
    <row r="495" spans="1:1" ht="12.3" x14ac:dyDescent="0.4">
      <c r="A495" s="3"/>
    </row>
    <row r="496" spans="1:1" ht="12.3" x14ac:dyDescent="0.4">
      <c r="A496" s="3"/>
    </row>
    <row r="497" spans="1:1" ht="12.3" x14ac:dyDescent="0.4">
      <c r="A497" s="3"/>
    </row>
    <row r="498" spans="1:1" ht="12.3" x14ac:dyDescent="0.4">
      <c r="A498" s="3"/>
    </row>
    <row r="499" spans="1:1" ht="12.3" x14ac:dyDescent="0.4">
      <c r="A499" s="3"/>
    </row>
    <row r="500" spans="1:1" ht="12.3" x14ac:dyDescent="0.4">
      <c r="A500" s="3"/>
    </row>
    <row r="501" spans="1:1" ht="12.3" x14ac:dyDescent="0.4">
      <c r="A501" s="3"/>
    </row>
    <row r="502" spans="1:1" ht="12.3" x14ac:dyDescent="0.4">
      <c r="A502" s="3"/>
    </row>
    <row r="503" spans="1:1" ht="12.3" x14ac:dyDescent="0.4">
      <c r="A503" s="3"/>
    </row>
    <row r="504" spans="1:1" ht="12.3" x14ac:dyDescent="0.4">
      <c r="A504" s="3"/>
    </row>
    <row r="505" spans="1:1" ht="12.3" x14ac:dyDescent="0.4">
      <c r="A505" s="3"/>
    </row>
    <row r="506" spans="1:1" ht="12.3" x14ac:dyDescent="0.4">
      <c r="A506" s="3"/>
    </row>
    <row r="507" spans="1:1" ht="12.3" x14ac:dyDescent="0.4">
      <c r="A507" s="3"/>
    </row>
    <row r="508" spans="1:1" ht="12.3" x14ac:dyDescent="0.4">
      <c r="A508" s="3"/>
    </row>
    <row r="509" spans="1:1" ht="12.3" x14ac:dyDescent="0.4">
      <c r="A509" s="3"/>
    </row>
    <row r="510" spans="1:1" ht="12.3" x14ac:dyDescent="0.4">
      <c r="A510" s="3"/>
    </row>
    <row r="511" spans="1:1" ht="12.3" x14ac:dyDescent="0.4">
      <c r="A511" s="3"/>
    </row>
    <row r="512" spans="1:1" ht="12.3" x14ac:dyDescent="0.4">
      <c r="A512" s="3"/>
    </row>
    <row r="513" spans="1:1" ht="12.3" x14ac:dyDescent="0.4">
      <c r="A513" s="3"/>
    </row>
    <row r="514" spans="1:1" ht="12.3" x14ac:dyDescent="0.4">
      <c r="A514" s="3"/>
    </row>
    <row r="515" spans="1:1" ht="12.3" x14ac:dyDescent="0.4">
      <c r="A515" s="3"/>
    </row>
    <row r="516" spans="1:1" ht="12.3" x14ac:dyDescent="0.4">
      <c r="A516" s="3"/>
    </row>
    <row r="517" spans="1:1" ht="12.3" x14ac:dyDescent="0.4">
      <c r="A517" s="3"/>
    </row>
    <row r="518" spans="1:1" ht="12.3" x14ac:dyDescent="0.4">
      <c r="A518" s="3"/>
    </row>
    <row r="519" spans="1:1" ht="12.3" x14ac:dyDescent="0.4">
      <c r="A519" s="3"/>
    </row>
    <row r="520" spans="1:1" ht="12.3" x14ac:dyDescent="0.4">
      <c r="A520" s="3"/>
    </row>
    <row r="521" spans="1:1" ht="12.3" x14ac:dyDescent="0.4">
      <c r="A521" s="3"/>
    </row>
    <row r="522" spans="1:1" ht="12.3" x14ac:dyDescent="0.4">
      <c r="A522" s="3"/>
    </row>
    <row r="523" spans="1:1" ht="12.3" x14ac:dyDescent="0.4">
      <c r="A523" s="3"/>
    </row>
    <row r="524" spans="1:1" ht="12.3" x14ac:dyDescent="0.4">
      <c r="A524" s="3"/>
    </row>
    <row r="525" spans="1:1" ht="12.3" x14ac:dyDescent="0.4">
      <c r="A525" s="3"/>
    </row>
    <row r="526" spans="1:1" ht="12.3" x14ac:dyDescent="0.4">
      <c r="A526" s="3"/>
    </row>
    <row r="527" spans="1:1" ht="12.3" x14ac:dyDescent="0.4">
      <c r="A527" s="3"/>
    </row>
    <row r="528" spans="1:1" ht="12.3" x14ac:dyDescent="0.4">
      <c r="A528" s="3"/>
    </row>
    <row r="529" spans="1:1" ht="12.3" x14ac:dyDescent="0.4">
      <c r="A529" s="3"/>
    </row>
    <row r="530" spans="1:1" ht="12.3" x14ac:dyDescent="0.4">
      <c r="A530" s="3"/>
    </row>
    <row r="531" spans="1:1" ht="12.3" x14ac:dyDescent="0.4">
      <c r="A531" s="3"/>
    </row>
    <row r="532" spans="1:1" ht="12.3" x14ac:dyDescent="0.4">
      <c r="A532" s="3"/>
    </row>
    <row r="533" spans="1:1" ht="12.3" x14ac:dyDescent="0.4">
      <c r="A533" s="3"/>
    </row>
    <row r="534" spans="1:1" ht="12.3" x14ac:dyDescent="0.4">
      <c r="A534" s="3"/>
    </row>
    <row r="535" spans="1:1" ht="12.3" x14ac:dyDescent="0.4">
      <c r="A535" s="3"/>
    </row>
    <row r="536" spans="1:1" ht="12.3" x14ac:dyDescent="0.4">
      <c r="A536" s="3"/>
    </row>
    <row r="537" spans="1:1" ht="12.3" x14ac:dyDescent="0.4">
      <c r="A537" s="3"/>
    </row>
    <row r="538" spans="1:1" ht="12.3" x14ac:dyDescent="0.4">
      <c r="A538" s="3"/>
    </row>
    <row r="539" spans="1:1" ht="12.3" x14ac:dyDescent="0.4">
      <c r="A539" s="3"/>
    </row>
    <row r="540" spans="1:1" ht="12.3" x14ac:dyDescent="0.4">
      <c r="A540" s="3"/>
    </row>
    <row r="541" spans="1:1" ht="12.3" x14ac:dyDescent="0.4">
      <c r="A541" s="3"/>
    </row>
    <row r="542" spans="1:1" ht="12.3" x14ac:dyDescent="0.4">
      <c r="A542" s="3"/>
    </row>
    <row r="543" spans="1:1" ht="12.3" x14ac:dyDescent="0.4">
      <c r="A543" s="3"/>
    </row>
    <row r="544" spans="1:1" ht="12.3" x14ac:dyDescent="0.4">
      <c r="A544" s="3"/>
    </row>
    <row r="545" spans="1:1" ht="12.3" x14ac:dyDescent="0.4">
      <c r="A545" s="3"/>
    </row>
    <row r="546" spans="1:1" ht="12.3" x14ac:dyDescent="0.4">
      <c r="A546" s="3"/>
    </row>
    <row r="547" spans="1:1" ht="12.3" x14ac:dyDescent="0.4">
      <c r="A547" s="3"/>
    </row>
    <row r="548" spans="1:1" ht="12.3" x14ac:dyDescent="0.4">
      <c r="A548" s="3"/>
    </row>
    <row r="549" spans="1:1" ht="12.3" x14ac:dyDescent="0.4">
      <c r="A549" s="3"/>
    </row>
    <row r="550" spans="1:1" ht="12.3" x14ac:dyDescent="0.4">
      <c r="A550" s="3"/>
    </row>
    <row r="551" spans="1:1" ht="12.3" x14ac:dyDescent="0.4">
      <c r="A551" s="3"/>
    </row>
    <row r="552" spans="1:1" ht="12.3" x14ac:dyDescent="0.4">
      <c r="A552" s="3"/>
    </row>
    <row r="553" spans="1:1" ht="12.3" x14ac:dyDescent="0.4">
      <c r="A553" s="3"/>
    </row>
    <row r="554" spans="1:1" ht="12.3" x14ac:dyDescent="0.4">
      <c r="A554" s="3"/>
    </row>
    <row r="555" spans="1:1" ht="12.3" x14ac:dyDescent="0.4">
      <c r="A555" s="3"/>
    </row>
    <row r="556" spans="1:1" ht="12.3" x14ac:dyDescent="0.4">
      <c r="A556" s="3"/>
    </row>
    <row r="557" spans="1:1" ht="12.3" x14ac:dyDescent="0.4">
      <c r="A557" s="3"/>
    </row>
    <row r="558" spans="1:1" ht="12.3" x14ac:dyDescent="0.4">
      <c r="A558" s="3"/>
    </row>
    <row r="559" spans="1:1" ht="12.3" x14ac:dyDescent="0.4">
      <c r="A559" s="3"/>
    </row>
    <row r="560" spans="1:1" ht="12.3" x14ac:dyDescent="0.4">
      <c r="A560" s="3"/>
    </row>
    <row r="561" spans="1:1" ht="12.3" x14ac:dyDescent="0.4">
      <c r="A561" s="3"/>
    </row>
    <row r="562" spans="1:1" ht="12.3" x14ac:dyDescent="0.4">
      <c r="A562" s="3"/>
    </row>
    <row r="563" spans="1:1" ht="12.3" x14ac:dyDescent="0.4">
      <c r="A563" s="3"/>
    </row>
    <row r="564" spans="1:1" ht="12.3" x14ac:dyDescent="0.4">
      <c r="A564" s="3"/>
    </row>
    <row r="565" spans="1:1" ht="12.3" x14ac:dyDescent="0.4">
      <c r="A565" s="3"/>
    </row>
    <row r="566" spans="1:1" ht="12.3" x14ac:dyDescent="0.4">
      <c r="A566" s="3"/>
    </row>
    <row r="567" spans="1:1" ht="12.3" x14ac:dyDescent="0.4">
      <c r="A567" s="3"/>
    </row>
    <row r="568" spans="1:1" ht="12.3" x14ac:dyDescent="0.4">
      <c r="A568" s="3"/>
    </row>
    <row r="569" spans="1:1" ht="12.3" x14ac:dyDescent="0.4">
      <c r="A569" s="3"/>
    </row>
    <row r="570" spans="1:1" ht="12.3" x14ac:dyDescent="0.4">
      <c r="A570" s="3"/>
    </row>
    <row r="571" spans="1:1" ht="12.3" x14ac:dyDescent="0.4">
      <c r="A571" s="3"/>
    </row>
    <row r="572" spans="1:1" ht="12.3" x14ac:dyDescent="0.4">
      <c r="A572" s="3"/>
    </row>
    <row r="573" spans="1:1" ht="12.3" x14ac:dyDescent="0.4">
      <c r="A573" s="3"/>
    </row>
    <row r="574" spans="1:1" ht="12.3" x14ac:dyDescent="0.4">
      <c r="A574" s="3"/>
    </row>
    <row r="575" spans="1:1" ht="12.3" x14ac:dyDescent="0.4">
      <c r="A575" s="3"/>
    </row>
    <row r="576" spans="1:1" ht="12.3" x14ac:dyDescent="0.4">
      <c r="A576" s="3"/>
    </row>
    <row r="577" spans="1:1" ht="12.3" x14ac:dyDescent="0.4">
      <c r="A577" s="3"/>
    </row>
    <row r="578" spans="1:1" ht="12.3" x14ac:dyDescent="0.4">
      <c r="A578" s="3"/>
    </row>
    <row r="579" spans="1:1" ht="12.3" x14ac:dyDescent="0.4">
      <c r="A579" s="3"/>
    </row>
    <row r="580" spans="1:1" ht="12.3" x14ac:dyDescent="0.4">
      <c r="A580" s="3"/>
    </row>
    <row r="581" spans="1:1" ht="12.3" x14ac:dyDescent="0.4">
      <c r="A581" s="3"/>
    </row>
    <row r="582" spans="1:1" ht="12.3" x14ac:dyDescent="0.4">
      <c r="A582" s="3"/>
    </row>
    <row r="583" spans="1:1" ht="12.3" x14ac:dyDescent="0.4">
      <c r="A583" s="3"/>
    </row>
    <row r="584" spans="1:1" ht="12.3" x14ac:dyDescent="0.4">
      <c r="A584" s="3"/>
    </row>
    <row r="585" spans="1:1" ht="12.3" x14ac:dyDescent="0.4">
      <c r="A585" s="3"/>
    </row>
    <row r="586" spans="1:1" ht="12.3" x14ac:dyDescent="0.4">
      <c r="A586" s="3"/>
    </row>
    <row r="587" spans="1:1" ht="12.3" x14ac:dyDescent="0.4">
      <c r="A587" s="3"/>
    </row>
    <row r="588" spans="1:1" ht="12.3" x14ac:dyDescent="0.4">
      <c r="A588" s="3"/>
    </row>
    <row r="589" spans="1:1" ht="12.3" x14ac:dyDescent="0.4">
      <c r="A589" s="3"/>
    </row>
    <row r="590" spans="1:1" ht="12.3" x14ac:dyDescent="0.4">
      <c r="A590" s="3"/>
    </row>
    <row r="591" spans="1:1" ht="12.3" x14ac:dyDescent="0.4">
      <c r="A591" s="3"/>
    </row>
    <row r="592" spans="1:1" ht="12.3" x14ac:dyDescent="0.4">
      <c r="A592" s="3"/>
    </row>
    <row r="593" spans="1:1" ht="12.3" x14ac:dyDescent="0.4">
      <c r="A593" s="3"/>
    </row>
    <row r="594" spans="1:1" ht="12.3" x14ac:dyDescent="0.4">
      <c r="A594" s="3"/>
    </row>
    <row r="595" spans="1:1" ht="12.3" x14ac:dyDescent="0.4">
      <c r="A595" s="3"/>
    </row>
    <row r="596" spans="1:1" ht="12.3" x14ac:dyDescent="0.4">
      <c r="A596" s="3"/>
    </row>
    <row r="597" spans="1:1" ht="12.3" x14ac:dyDescent="0.4">
      <c r="A597" s="3"/>
    </row>
    <row r="598" spans="1:1" ht="12.3" x14ac:dyDescent="0.4">
      <c r="A598" s="3"/>
    </row>
    <row r="599" spans="1:1" ht="12.3" x14ac:dyDescent="0.4">
      <c r="A599" s="3"/>
    </row>
    <row r="600" spans="1:1" ht="12.3" x14ac:dyDescent="0.4">
      <c r="A600" s="3"/>
    </row>
    <row r="601" spans="1:1" ht="12.3" x14ac:dyDescent="0.4">
      <c r="A601" s="3"/>
    </row>
    <row r="602" spans="1:1" ht="12.3" x14ac:dyDescent="0.4">
      <c r="A602" s="3"/>
    </row>
    <row r="603" spans="1:1" ht="12.3" x14ac:dyDescent="0.4">
      <c r="A603" s="3"/>
    </row>
    <row r="604" spans="1:1" ht="12.3" x14ac:dyDescent="0.4">
      <c r="A604" s="3"/>
    </row>
    <row r="605" spans="1:1" ht="12.3" x14ac:dyDescent="0.4">
      <c r="A605" s="3"/>
    </row>
    <row r="606" spans="1:1" ht="12.3" x14ac:dyDescent="0.4">
      <c r="A606" s="3"/>
    </row>
    <row r="607" spans="1:1" ht="12.3" x14ac:dyDescent="0.4">
      <c r="A607" s="3"/>
    </row>
    <row r="608" spans="1:1" ht="12.3" x14ac:dyDescent="0.4">
      <c r="A608" s="3"/>
    </row>
    <row r="609" spans="1:1" ht="12.3" x14ac:dyDescent="0.4">
      <c r="A609" s="3"/>
    </row>
    <row r="610" spans="1:1" ht="12.3" x14ac:dyDescent="0.4">
      <c r="A610" s="3"/>
    </row>
    <row r="611" spans="1:1" ht="12.3" x14ac:dyDescent="0.4">
      <c r="A611" s="3"/>
    </row>
    <row r="612" spans="1:1" ht="12.3" x14ac:dyDescent="0.4">
      <c r="A612" s="3"/>
    </row>
    <row r="613" spans="1:1" ht="12.3" x14ac:dyDescent="0.4">
      <c r="A613" s="3"/>
    </row>
    <row r="614" spans="1:1" ht="12.3" x14ac:dyDescent="0.4">
      <c r="A614" s="3"/>
    </row>
    <row r="615" spans="1:1" ht="12.3" x14ac:dyDescent="0.4">
      <c r="A615" s="3"/>
    </row>
    <row r="616" spans="1:1" ht="12.3" x14ac:dyDescent="0.4">
      <c r="A616" s="3"/>
    </row>
    <row r="617" spans="1:1" ht="12.3" x14ac:dyDescent="0.4">
      <c r="A617" s="3"/>
    </row>
    <row r="618" spans="1:1" ht="12.3" x14ac:dyDescent="0.4">
      <c r="A618" s="3"/>
    </row>
    <row r="619" spans="1:1" ht="12.3" x14ac:dyDescent="0.4">
      <c r="A619" s="3"/>
    </row>
    <row r="620" spans="1:1" ht="12.3" x14ac:dyDescent="0.4">
      <c r="A620" s="3"/>
    </row>
    <row r="621" spans="1:1" ht="12.3" x14ac:dyDescent="0.4">
      <c r="A621" s="3"/>
    </row>
    <row r="622" spans="1:1" ht="12.3" x14ac:dyDescent="0.4">
      <c r="A622" s="3"/>
    </row>
    <row r="623" spans="1:1" ht="12.3" x14ac:dyDescent="0.4">
      <c r="A623" s="3"/>
    </row>
    <row r="624" spans="1:1" ht="12.3" x14ac:dyDescent="0.4">
      <c r="A624" s="3"/>
    </row>
    <row r="625" spans="1:1" ht="12.3" x14ac:dyDescent="0.4">
      <c r="A625" s="3"/>
    </row>
    <row r="626" spans="1:1" ht="12.3" x14ac:dyDescent="0.4">
      <c r="A626" s="3"/>
    </row>
    <row r="627" spans="1:1" ht="12.3" x14ac:dyDescent="0.4">
      <c r="A627" s="3"/>
    </row>
    <row r="628" spans="1:1" ht="12.3" x14ac:dyDescent="0.4">
      <c r="A628" s="3"/>
    </row>
    <row r="629" spans="1:1" ht="12.3" x14ac:dyDescent="0.4">
      <c r="A629" s="3"/>
    </row>
    <row r="630" spans="1:1" ht="12.3" x14ac:dyDescent="0.4">
      <c r="A630" s="3"/>
    </row>
    <row r="631" spans="1:1" ht="12.3" x14ac:dyDescent="0.4">
      <c r="A631" s="3"/>
    </row>
    <row r="632" spans="1:1" ht="12.3" x14ac:dyDescent="0.4">
      <c r="A632" s="3"/>
    </row>
    <row r="633" spans="1:1" ht="12.3" x14ac:dyDescent="0.4">
      <c r="A633" s="3"/>
    </row>
    <row r="634" spans="1:1" ht="12.3" x14ac:dyDescent="0.4">
      <c r="A634" s="3"/>
    </row>
    <row r="635" spans="1:1" ht="12.3" x14ac:dyDescent="0.4">
      <c r="A635" s="3"/>
    </row>
    <row r="636" spans="1:1" ht="12.3" x14ac:dyDescent="0.4">
      <c r="A636" s="3"/>
    </row>
    <row r="637" spans="1:1" ht="12.3" x14ac:dyDescent="0.4">
      <c r="A637" s="3"/>
    </row>
    <row r="638" spans="1:1" ht="12.3" x14ac:dyDescent="0.4">
      <c r="A638" s="3"/>
    </row>
    <row r="639" spans="1:1" ht="12.3" x14ac:dyDescent="0.4">
      <c r="A639" s="3"/>
    </row>
    <row r="640" spans="1:1" ht="12.3" x14ac:dyDescent="0.4">
      <c r="A640" s="3"/>
    </row>
    <row r="641" spans="1:1" ht="12.3" x14ac:dyDescent="0.4">
      <c r="A641" s="3"/>
    </row>
    <row r="642" spans="1:1" ht="12.3" x14ac:dyDescent="0.4">
      <c r="A642" s="3"/>
    </row>
    <row r="643" spans="1:1" ht="12.3" x14ac:dyDescent="0.4">
      <c r="A643" s="3"/>
    </row>
    <row r="644" spans="1:1" ht="12.3" x14ac:dyDescent="0.4">
      <c r="A644" s="3"/>
    </row>
    <row r="645" spans="1:1" ht="12.3" x14ac:dyDescent="0.4">
      <c r="A645" s="3"/>
    </row>
    <row r="646" spans="1:1" ht="12.3" x14ac:dyDescent="0.4">
      <c r="A646" s="3"/>
    </row>
    <row r="647" spans="1:1" ht="12.3" x14ac:dyDescent="0.4">
      <c r="A647" s="3"/>
    </row>
    <row r="648" spans="1:1" ht="12.3" x14ac:dyDescent="0.4">
      <c r="A648" s="3"/>
    </row>
    <row r="649" spans="1:1" ht="12.3" x14ac:dyDescent="0.4">
      <c r="A649" s="3"/>
    </row>
    <row r="650" spans="1:1" ht="12.3" x14ac:dyDescent="0.4">
      <c r="A650" s="3"/>
    </row>
    <row r="651" spans="1:1" ht="12.3" x14ac:dyDescent="0.4">
      <c r="A651" s="3"/>
    </row>
    <row r="652" spans="1:1" ht="12.3" x14ac:dyDescent="0.4">
      <c r="A652" s="3"/>
    </row>
    <row r="653" spans="1:1" ht="12.3" x14ac:dyDescent="0.4">
      <c r="A653" s="3"/>
    </row>
    <row r="654" spans="1:1" ht="12.3" x14ac:dyDescent="0.4">
      <c r="A654" s="3"/>
    </row>
    <row r="655" spans="1:1" ht="12.3" x14ac:dyDescent="0.4">
      <c r="A655" s="3"/>
    </row>
    <row r="656" spans="1:1" ht="12.3" x14ac:dyDescent="0.4">
      <c r="A656" s="3"/>
    </row>
    <row r="657" spans="1:1" ht="12.3" x14ac:dyDescent="0.4">
      <c r="A657" s="3"/>
    </row>
    <row r="658" spans="1:1" ht="12.3" x14ac:dyDescent="0.4">
      <c r="A658" s="3"/>
    </row>
    <row r="659" spans="1:1" ht="12.3" x14ac:dyDescent="0.4">
      <c r="A659" s="3"/>
    </row>
    <row r="660" spans="1:1" ht="12.3" x14ac:dyDescent="0.4">
      <c r="A660" s="3"/>
    </row>
    <row r="661" spans="1:1" ht="12.3" x14ac:dyDescent="0.4">
      <c r="A661" s="3"/>
    </row>
    <row r="662" spans="1:1" ht="12.3" x14ac:dyDescent="0.4">
      <c r="A662" s="3"/>
    </row>
    <row r="663" spans="1:1" ht="12.3" x14ac:dyDescent="0.4">
      <c r="A663" s="3"/>
    </row>
    <row r="664" spans="1:1" ht="12.3" x14ac:dyDescent="0.4">
      <c r="A664" s="3"/>
    </row>
    <row r="665" spans="1:1" ht="12.3" x14ac:dyDescent="0.4">
      <c r="A665" s="3"/>
    </row>
    <row r="666" spans="1:1" ht="12.3" x14ac:dyDescent="0.4">
      <c r="A666" s="3"/>
    </row>
    <row r="667" spans="1:1" ht="12.3" x14ac:dyDescent="0.4">
      <c r="A667" s="3"/>
    </row>
    <row r="668" spans="1:1" ht="12.3" x14ac:dyDescent="0.4">
      <c r="A668" s="3"/>
    </row>
    <row r="669" spans="1:1" ht="12.3" x14ac:dyDescent="0.4">
      <c r="A669" s="3"/>
    </row>
    <row r="670" spans="1:1" ht="12.3" x14ac:dyDescent="0.4">
      <c r="A670" s="3"/>
    </row>
    <row r="671" spans="1:1" ht="12.3" x14ac:dyDescent="0.4">
      <c r="A671" s="3"/>
    </row>
    <row r="672" spans="1:1" ht="12.3" x14ac:dyDescent="0.4">
      <c r="A672" s="3"/>
    </row>
    <row r="673" spans="1:1" ht="12.3" x14ac:dyDescent="0.4">
      <c r="A673" s="3"/>
    </row>
    <row r="674" spans="1:1" ht="12.3" x14ac:dyDescent="0.4">
      <c r="A674" s="3"/>
    </row>
    <row r="675" spans="1:1" ht="12.3" x14ac:dyDescent="0.4">
      <c r="A675" s="3"/>
    </row>
    <row r="676" spans="1:1" ht="12.3" x14ac:dyDescent="0.4">
      <c r="A676" s="3"/>
    </row>
    <row r="677" spans="1:1" ht="12.3" x14ac:dyDescent="0.4">
      <c r="A677" s="3"/>
    </row>
    <row r="678" spans="1:1" ht="12.3" x14ac:dyDescent="0.4">
      <c r="A678" s="3"/>
    </row>
    <row r="679" spans="1:1" ht="12.3" x14ac:dyDescent="0.4">
      <c r="A679" s="3"/>
    </row>
    <row r="680" spans="1:1" ht="12.3" x14ac:dyDescent="0.4">
      <c r="A680" s="3"/>
    </row>
    <row r="681" spans="1:1" ht="12.3" x14ac:dyDescent="0.4">
      <c r="A681" s="3"/>
    </row>
    <row r="682" spans="1:1" ht="12.3" x14ac:dyDescent="0.4">
      <c r="A682" s="3"/>
    </row>
    <row r="683" spans="1:1" ht="12.3" x14ac:dyDescent="0.4">
      <c r="A683" s="3"/>
    </row>
    <row r="684" spans="1:1" ht="12.3" x14ac:dyDescent="0.4">
      <c r="A684" s="3"/>
    </row>
    <row r="685" spans="1:1" ht="12.3" x14ac:dyDescent="0.4">
      <c r="A685" s="3"/>
    </row>
    <row r="686" spans="1:1" ht="12.3" x14ac:dyDescent="0.4">
      <c r="A686" s="3"/>
    </row>
    <row r="687" spans="1:1" ht="12.3" x14ac:dyDescent="0.4">
      <c r="A687" s="3"/>
    </row>
    <row r="688" spans="1:1" ht="12.3" x14ac:dyDescent="0.4">
      <c r="A688" s="3"/>
    </row>
    <row r="689" spans="1:1" ht="12.3" x14ac:dyDescent="0.4">
      <c r="A689" s="3"/>
    </row>
    <row r="690" spans="1:1" ht="12.3" x14ac:dyDescent="0.4">
      <c r="A690" s="3"/>
    </row>
    <row r="691" spans="1:1" ht="12.3" x14ac:dyDescent="0.4">
      <c r="A691" s="3"/>
    </row>
    <row r="692" spans="1:1" ht="12.3" x14ac:dyDescent="0.4">
      <c r="A692" s="3"/>
    </row>
    <row r="693" spans="1:1" ht="12.3" x14ac:dyDescent="0.4">
      <c r="A693" s="3"/>
    </row>
    <row r="694" spans="1:1" ht="12.3" x14ac:dyDescent="0.4">
      <c r="A694" s="3"/>
    </row>
    <row r="695" spans="1:1" ht="12.3" x14ac:dyDescent="0.4">
      <c r="A695" s="3"/>
    </row>
    <row r="696" spans="1:1" ht="12.3" x14ac:dyDescent="0.4">
      <c r="A696" s="3"/>
    </row>
    <row r="697" spans="1:1" ht="12.3" x14ac:dyDescent="0.4">
      <c r="A697" s="3"/>
    </row>
    <row r="698" spans="1:1" ht="12.3" x14ac:dyDescent="0.4">
      <c r="A698" s="3"/>
    </row>
    <row r="699" spans="1:1" ht="12.3" x14ac:dyDescent="0.4">
      <c r="A699" s="3"/>
    </row>
    <row r="700" spans="1:1" ht="12.3" x14ac:dyDescent="0.4">
      <c r="A700" s="3"/>
    </row>
    <row r="701" spans="1:1" ht="12.3" x14ac:dyDescent="0.4">
      <c r="A701" s="3"/>
    </row>
    <row r="702" spans="1:1" ht="12.3" x14ac:dyDescent="0.4">
      <c r="A702" s="3"/>
    </row>
    <row r="703" spans="1:1" ht="12.3" x14ac:dyDescent="0.4">
      <c r="A703" s="3"/>
    </row>
    <row r="704" spans="1:1" ht="12.3" x14ac:dyDescent="0.4">
      <c r="A704" s="3"/>
    </row>
    <row r="705" spans="1:1" ht="12.3" x14ac:dyDescent="0.4">
      <c r="A705" s="3"/>
    </row>
    <row r="706" spans="1:1" ht="12.3" x14ac:dyDescent="0.4">
      <c r="A706" s="3"/>
    </row>
    <row r="707" spans="1:1" ht="12.3" x14ac:dyDescent="0.4">
      <c r="A707" s="3"/>
    </row>
    <row r="708" spans="1:1" ht="12.3" x14ac:dyDescent="0.4">
      <c r="A708" s="3"/>
    </row>
    <row r="709" spans="1:1" ht="12.3" x14ac:dyDescent="0.4">
      <c r="A709" s="3"/>
    </row>
    <row r="710" spans="1:1" ht="12.3" x14ac:dyDescent="0.4">
      <c r="A710" s="3"/>
    </row>
    <row r="711" spans="1:1" ht="12.3" x14ac:dyDescent="0.4">
      <c r="A711" s="3"/>
    </row>
    <row r="712" spans="1:1" ht="12.3" x14ac:dyDescent="0.4">
      <c r="A712" s="3"/>
    </row>
    <row r="713" spans="1:1" ht="12.3" x14ac:dyDescent="0.4">
      <c r="A713" s="3"/>
    </row>
    <row r="714" spans="1:1" ht="12.3" x14ac:dyDescent="0.4">
      <c r="A714" s="3"/>
    </row>
    <row r="715" spans="1:1" ht="12.3" x14ac:dyDescent="0.4">
      <c r="A715" s="3"/>
    </row>
    <row r="716" spans="1:1" ht="12.3" x14ac:dyDescent="0.4">
      <c r="A716" s="3"/>
    </row>
    <row r="717" spans="1:1" ht="12.3" x14ac:dyDescent="0.4">
      <c r="A717" s="3"/>
    </row>
    <row r="718" spans="1:1" ht="12.3" x14ac:dyDescent="0.4">
      <c r="A718" s="3"/>
    </row>
    <row r="719" spans="1:1" ht="12.3" x14ac:dyDescent="0.4">
      <c r="A719" s="3"/>
    </row>
    <row r="720" spans="1:1" ht="12.3" x14ac:dyDescent="0.4">
      <c r="A720" s="3"/>
    </row>
    <row r="721" spans="1:1" ht="12.3" x14ac:dyDescent="0.4">
      <c r="A721" s="3"/>
    </row>
    <row r="722" spans="1:1" ht="12.3" x14ac:dyDescent="0.4">
      <c r="A722" s="3"/>
    </row>
    <row r="723" spans="1:1" ht="12.3" x14ac:dyDescent="0.4">
      <c r="A723" s="3"/>
    </row>
    <row r="724" spans="1:1" ht="12.3" x14ac:dyDescent="0.4">
      <c r="A724" s="3"/>
    </row>
    <row r="725" spans="1:1" ht="12.3" x14ac:dyDescent="0.4">
      <c r="A725" s="3"/>
    </row>
    <row r="726" spans="1:1" ht="12.3" x14ac:dyDescent="0.4">
      <c r="A726" s="3"/>
    </row>
    <row r="727" spans="1:1" ht="12.3" x14ac:dyDescent="0.4">
      <c r="A727" s="3"/>
    </row>
    <row r="728" spans="1:1" ht="12.3" x14ac:dyDescent="0.4">
      <c r="A728" s="3"/>
    </row>
    <row r="729" spans="1:1" ht="12.3" x14ac:dyDescent="0.4">
      <c r="A729" s="3"/>
    </row>
    <row r="730" spans="1:1" ht="12.3" x14ac:dyDescent="0.4">
      <c r="A730" s="3"/>
    </row>
    <row r="731" spans="1:1" ht="12.3" x14ac:dyDescent="0.4">
      <c r="A731" s="3"/>
    </row>
    <row r="732" spans="1:1" ht="12.3" x14ac:dyDescent="0.4">
      <c r="A732" s="3"/>
    </row>
    <row r="733" spans="1:1" ht="12.3" x14ac:dyDescent="0.4">
      <c r="A733" s="3"/>
    </row>
    <row r="734" spans="1:1" ht="12.3" x14ac:dyDescent="0.4">
      <c r="A734" s="3"/>
    </row>
    <row r="735" spans="1:1" ht="12.3" x14ac:dyDescent="0.4">
      <c r="A735" s="3"/>
    </row>
    <row r="736" spans="1:1" ht="12.3" x14ac:dyDescent="0.4">
      <c r="A736" s="3"/>
    </row>
    <row r="737" spans="1:1" ht="12.3" x14ac:dyDescent="0.4">
      <c r="A737" s="3"/>
    </row>
    <row r="738" spans="1:1" ht="12.3" x14ac:dyDescent="0.4">
      <c r="A738" s="3"/>
    </row>
    <row r="739" spans="1:1" ht="12.3" x14ac:dyDescent="0.4">
      <c r="A739" s="3"/>
    </row>
    <row r="740" spans="1:1" ht="12.3" x14ac:dyDescent="0.4">
      <c r="A740" s="3"/>
    </row>
    <row r="741" spans="1:1" ht="12.3" x14ac:dyDescent="0.4">
      <c r="A741" s="3"/>
    </row>
    <row r="742" spans="1:1" ht="12.3" x14ac:dyDescent="0.4">
      <c r="A742" s="3"/>
    </row>
    <row r="743" spans="1:1" ht="12.3" x14ac:dyDescent="0.4">
      <c r="A743" s="3"/>
    </row>
    <row r="744" spans="1:1" ht="12.3" x14ac:dyDescent="0.4">
      <c r="A744" s="3"/>
    </row>
    <row r="745" spans="1:1" ht="12.3" x14ac:dyDescent="0.4">
      <c r="A745" s="3"/>
    </row>
    <row r="746" spans="1:1" ht="12.3" x14ac:dyDescent="0.4">
      <c r="A746" s="3"/>
    </row>
    <row r="747" spans="1:1" ht="12.3" x14ac:dyDescent="0.4">
      <c r="A747" s="3"/>
    </row>
    <row r="748" spans="1:1" ht="12.3" x14ac:dyDescent="0.4">
      <c r="A748" s="3"/>
    </row>
    <row r="749" spans="1:1" ht="12.3" x14ac:dyDescent="0.4">
      <c r="A749" s="3"/>
    </row>
    <row r="750" spans="1:1" ht="12.3" x14ac:dyDescent="0.4">
      <c r="A750" s="3"/>
    </row>
    <row r="751" spans="1:1" ht="12.3" x14ac:dyDescent="0.4">
      <c r="A751" s="3"/>
    </row>
    <row r="752" spans="1:1" ht="12.3" x14ac:dyDescent="0.4">
      <c r="A752" s="3"/>
    </row>
    <row r="753" spans="1:1" ht="12.3" x14ac:dyDescent="0.4">
      <c r="A753" s="3"/>
    </row>
    <row r="754" spans="1:1" ht="12.3" x14ac:dyDescent="0.4">
      <c r="A754" s="3"/>
    </row>
    <row r="755" spans="1:1" ht="12.3" x14ac:dyDescent="0.4">
      <c r="A755" s="3"/>
    </row>
    <row r="756" spans="1:1" ht="12.3" x14ac:dyDescent="0.4">
      <c r="A756" s="3"/>
    </row>
    <row r="757" spans="1:1" ht="12.3" x14ac:dyDescent="0.4">
      <c r="A757" s="3"/>
    </row>
    <row r="758" spans="1:1" ht="12.3" x14ac:dyDescent="0.4">
      <c r="A758" s="3"/>
    </row>
    <row r="759" spans="1:1" ht="12.3" x14ac:dyDescent="0.4">
      <c r="A759" s="3"/>
    </row>
    <row r="760" spans="1:1" ht="12.3" x14ac:dyDescent="0.4">
      <c r="A760" s="3"/>
    </row>
    <row r="761" spans="1:1" ht="12.3" x14ac:dyDescent="0.4">
      <c r="A761" s="3"/>
    </row>
    <row r="762" spans="1:1" ht="12.3" x14ac:dyDescent="0.4">
      <c r="A762" s="3"/>
    </row>
    <row r="763" spans="1:1" ht="12.3" x14ac:dyDescent="0.4">
      <c r="A763" s="3"/>
    </row>
    <row r="764" spans="1:1" ht="12.3" x14ac:dyDescent="0.4">
      <c r="A764" s="3"/>
    </row>
    <row r="765" spans="1:1" ht="12.3" x14ac:dyDescent="0.4">
      <c r="A765" s="3"/>
    </row>
    <row r="766" spans="1:1" ht="12.3" x14ac:dyDescent="0.4">
      <c r="A766" s="3"/>
    </row>
    <row r="767" spans="1:1" ht="12.3" x14ac:dyDescent="0.4">
      <c r="A767" s="3"/>
    </row>
    <row r="768" spans="1:1" ht="12.3" x14ac:dyDescent="0.4">
      <c r="A768" s="3"/>
    </row>
    <row r="769" spans="1:1" ht="12.3" x14ac:dyDescent="0.4">
      <c r="A769" s="3"/>
    </row>
    <row r="770" spans="1:1" ht="12.3" x14ac:dyDescent="0.4">
      <c r="A770" s="3"/>
    </row>
    <row r="771" spans="1:1" ht="12.3" x14ac:dyDescent="0.4">
      <c r="A771" s="3"/>
    </row>
    <row r="772" spans="1:1" ht="12.3" x14ac:dyDescent="0.4">
      <c r="A772" s="3"/>
    </row>
    <row r="773" spans="1:1" ht="12.3" x14ac:dyDescent="0.4">
      <c r="A773" s="3"/>
    </row>
    <row r="774" spans="1:1" ht="12.3" x14ac:dyDescent="0.4">
      <c r="A774" s="3"/>
    </row>
    <row r="775" spans="1:1" ht="12.3" x14ac:dyDescent="0.4">
      <c r="A775" s="3"/>
    </row>
    <row r="776" spans="1:1" ht="12.3" x14ac:dyDescent="0.4">
      <c r="A776" s="3"/>
    </row>
    <row r="777" spans="1:1" ht="12.3" x14ac:dyDescent="0.4">
      <c r="A777" s="3"/>
    </row>
    <row r="778" spans="1:1" ht="12.3" x14ac:dyDescent="0.4">
      <c r="A778" s="3"/>
    </row>
    <row r="779" spans="1:1" ht="12.3" x14ac:dyDescent="0.4">
      <c r="A779" s="3"/>
    </row>
    <row r="780" spans="1:1" ht="12.3" x14ac:dyDescent="0.4">
      <c r="A780" s="3"/>
    </row>
    <row r="781" spans="1:1" ht="12.3" x14ac:dyDescent="0.4">
      <c r="A781" s="3"/>
    </row>
    <row r="782" spans="1:1" ht="12.3" x14ac:dyDescent="0.4">
      <c r="A782" s="3"/>
    </row>
    <row r="783" spans="1:1" ht="12.3" x14ac:dyDescent="0.4">
      <c r="A783" s="3"/>
    </row>
    <row r="784" spans="1:1" ht="12.3" x14ac:dyDescent="0.4">
      <c r="A784" s="3"/>
    </row>
    <row r="785" spans="1:1" ht="12.3" x14ac:dyDescent="0.4">
      <c r="A785" s="3"/>
    </row>
    <row r="786" spans="1:1" ht="12.3" x14ac:dyDescent="0.4">
      <c r="A786" s="3"/>
    </row>
    <row r="787" spans="1:1" ht="12.3" x14ac:dyDescent="0.4">
      <c r="A787" s="3"/>
    </row>
    <row r="788" spans="1:1" ht="12.3" x14ac:dyDescent="0.4">
      <c r="A788" s="3"/>
    </row>
    <row r="789" spans="1:1" ht="12.3" x14ac:dyDescent="0.4">
      <c r="A789" s="3"/>
    </row>
    <row r="790" spans="1:1" ht="12.3" x14ac:dyDescent="0.4">
      <c r="A790" s="3"/>
    </row>
    <row r="791" spans="1:1" ht="12.3" x14ac:dyDescent="0.4">
      <c r="A791" s="3"/>
    </row>
    <row r="792" spans="1:1" ht="12.3" x14ac:dyDescent="0.4">
      <c r="A792" s="3"/>
    </row>
    <row r="793" spans="1:1" ht="12.3" x14ac:dyDescent="0.4">
      <c r="A793" s="3"/>
    </row>
    <row r="794" spans="1:1" ht="12.3" x14ac:dyDescent="0.4">
      <c r="A794" s="3"/>
    </row>
    <row r="795" spans="1:1" ht="12.3" x14ac:dyDescent="0.4">
      <c r="A795" s="3"/>
    </row>
    <row r="796" spans="1:1" ht="12.3" x14ac:dyDescent="0.4">
      <c r="A796" s="3"/>
    </row>
    <row r="797" spans="1:1" ht="12.3" x14ac:dyDescent="0.4">
      <c r="A797" s="3"/>
    </row>
    <row r="798" spans="1:1" ht="12.3" x14ac:dyDescent="0.4">
      <c r="A798" s="3"/>
    </row>
    <row r="799" spans="1:1" ht="12.3" x14ac:dyDescent="0.4">
      <c r="A799" s="3"/>
    </row>
    <row r="800" spans="1:1" ht="12.3" x14ac:dyDescent="0.4">
      <c r="A800" s="3"/>
    </row>
    <row r="801" spans="1:1" ht="12.3" x14ac:dyDescent="0.4">
      <c r="A801" s="3"/>
    </row>
    <row r="802" spans="1:1" ht="12.3" x14ac:dyDescent="0.4">
      <c r="A802" s="3"/>
    </row>
    <row r="803" spans="1:1" ht="12.3" x14ac:dyDescent="0.4">
      <c r="A803" s="3"/>
    </row>
    <row r="804" spans="1:1" ht="12.3" x14ac:dyDescent="0.4">
      <c r="A804" s="3"/>
    </row>
    <row r="805" spans="1:1" ht="12.3" x14ac:dyDescent="0.4">
      <c r="A805" s="3"/>
    </row>
    <row r="806" spans="1:1" ht="12.3" x14ac:dyDescent="0.4">
      <c r="A806" s="3"/>
    </row>
    <row r="807" spans="1:1" ht="12.3" x14ac:dyDescent="0.4">
      <c r="A807" s="3"/>
    </row>
    <row r="808" spans="1:1" ht="12.3" x14ac:dyDescent="0.4">
      <c r="A808" s="3"/>
    </row>
    <row r="809" spans="1:1" ht="12.3" x14ac:dyDescent="0.4">
      <c r="A809" s="3"/>
    </row>
    <row r="810" spans="1:1" ht="12.3" x14ac:dyDescent="0.4">
      <c r="A810" s="3"/>
    </row>
    <row r="811" spans="1:1" ht="12.3" x14ac:dyDescent="0.4">
      <c r="A811" s="3"/>
    </row>
    <row r="812" spans="1:1" ht="12.3" x14ac:dyDescent="0.4">
      <c r="A812" s="3"/>
    </row>
    <row r="813" spans="1:1" ht="12.3" x14ac:dyDescent="0.4">
      <c r="A813" s="3"/>
    </row>
    <row r="814" spans="1:1" ht="12.3" x14ac:dyDescent="0.4">
      <c r="A814" s="3"/>
    </row>
    <row r="815" spans="1:1" ht="12.3" x14ac:dyDescent="0.4">
      <c r="A815" s="3"/>
    </row>
    <row r="816" spans="1:1" ht="12.3" x14ac:dyDescent="0.4">
      <c r="A816" s="3"/>
    </row>
    <row r="817" spans="1:1" ht="12.3" x14ac:dyDescent="0.4">
      <c r="A817" s="3"/>
    </row>
    <row r="818" spans="1:1" ht="12.3" x14ac:dyDescent="0.4">
      <c r="A818" s="3"/>
    </row>
    <row r="819" spans="1:1" ht="12.3" x14ac:dyDescent="0.4">
      <c r="A819" s="3"/>
    </row>
    <row r="820" spans="1:1" ht="12.3" x14ac:dyDescent="0.4">
      <c r="A820" s="3"/>
    </row>
    <row r="821" spans="1:1" ht="12.3" x14ac:dyDescent="0.4">
      <c r="A821" s="3"/>
    </row>
    <row r="822" spans="1:1" ht="12.3" x14ac:dyDescent="0.4">
      <c r="A822" s="3"/>
    </row>
    <row r="823" spans="1:1" ht="12.3" x14ac:dyDescent="0.4">
      <c r="A823" s="3"/>
    </row>
    <row r="824" spans="1:1" ht="12.3" x14ac:dyDescent="0.4">
      <c r="A824" s="3"/>
    </row>
    <row r="825" spans="1:1" ht="12.3" x14ac:dyDescent="0.4">
      <c r="A825" s="3"/>
    </row>
    <row r="826" spans="1:1" ht="12.3" x14ac:dyDescent="0.4">
      <c r="A826" s="3"/>
    </row>
    <row r="827" spans="1:1" ht="12.3" x14ac:dyDescent="0.4">
      <c r="A827" s="3"/>
    </row>
    <row r="828" spans="1:1" ht="12.3" x14ac:dyDescent="0.4">
      <c r="A828" s="3"/>
    </row>
    <row r="829" spans="1:1" ht="12.3" x14ac:dyDescent="0.4">
      <c r="A829" s="3"/>
    </row>
    <row r="830" spans="1:1" ht="12.3" x14ac:dyDescent="0.4">
      <c r="A830" s="3"/>
    </row>
    <row r="831" spans="1:1" ht="12.3" x14ac:dyDescent="0.4">
      <c r="A831" s="3"/>
    </row>
    <row r="832" spans="1:1" ht="12.3" x14ac:dyDescent="0.4">
      <c r="A832" s="3"/>
    </row>
    <row r="833" spans="1:1" ht="12.3" x14ac:dyDescent="0.4">
      <c r="A833" s="3"/>
    </row>
    <row r="834" spans="1:1" ht="12.3" x14ac:dyDescent="0.4">
      <c r="A834" s="3"/>
    </row>
    <row r="835" spans="1:1" ht="12.3" x14ac:dyDescent="0.4">
      <c r="A835" s="3"/>
    </row>
    <row r="836" spans="1:1" ht="12.3" x14ac:dyDescent="0.4">
      <c r="A836" s="3"/>
    </row>
    <row r="837" spans="1:1" ht="12.3" x14ac:dyDescent="0.4">
      <c r="A837" s="3"/>
    </row>
    <row r="838" spans="1:1" ht="12.3" x14ac:dyDescent="0.4">
      <c r="A838" s="3"/>
    </row>
    <row r="839" spans="1:1" ht="12.3" x14ac:dyDescent="0.4">
      <c r="A839" s="3"/>
    </row>
    <row r="840" spans="1:1" ht="12.3" x14ac:dyDescent="0.4">
      <c r="A840" s="3"/>
    </row>
    <row r="841" spans="1:1" ht="12.3" x14ac:dyDescent="0.4">
      <c r="A841" s="3"/>
    </row>
    <row r="842" spans="1:1" ht="12.3" x14ac:dyDescent="0.4">
      <c r="A842" s="3"/>
    </row>
    <row r="843" spans="1:1" ht="12.3" x14ac:dyDescent="0.4">
      <c r="A843" s="3"/>
    </row>
    <row r="844" spans="1:1" ht="12.3" x14ac:dyDescent="0.4">
      <c r="A844" s="3"/>
    </row>
    <row r="845" spans="1:1" ht="12.3" x14ac:dyDescent="0.4">
      <c r="A845" s="3"/>
    </row>
    <row r="846" spans="1:1" ht="12.3" x14ac:dyDescent="0.4">
      <c r="A846" s="3"/>
    </row>
    <row r="847" spans="1:1" ht="12.3" x14ac:dyDescent="0.4">
      <c r="A847" s="3"/>
    </row>
    <row r="848" spans="1:1" ht="12.3" x14ac:dyDescent="0.4">
      <c r="A848" s="3"/>
    </row>
    <row r="849" spans="1:1" ht="12.3" x14ac:dyDescent="0.4">
      <c r="A849" s="3"/>
    </row>
    <row r="850" spans="1:1" ht="12.3" x14ac:dyDescent="0.4">
      <c r="A850" s="3"/>
    </row>
    <row r="851" spans="1:1" ht="12.3" x14ac:dyDescent="0.4">
      <c r="A851" s="3"/>
    </row>
    <row r="852" spans="1:1" ht="12.3" x14ac:dyDescent="0.4">
      <c r="A852" s="3"/>
    </row>
    <row r="853" spans="1:1" ht="12.3" x14ac:dyDescent="0.4">
      <c r="A853" s="3"/>
    </row>
    <row r="854" spans="1:1" ht="12.3" x14ac:dyDescent="0.4">
      <c r="A854" s="3"/>
    </row>
    <row r="855" spans="1:1" ht="12.3" x14ac:dyDescent="0.4">
      <c r="A855" s="3"/>
    </row>
    <row r="856" spans="1:1" ht="12.3" x14ac:dyDescent="0.4">
      <c r="A856" s="3"/>
    </row>
    <row r="857" spans="1:1" ht="12.3" x14ac:dyDescent="0.4">
      <c r="A857" s="3"/>
    </row>
    <row r="858" spans="1:1" ht="12.3" x14ac:dyDescent="0.4">
      <c r="A858" s="3"/>
    </row>
    <row r="859" spans="1:1" ht="12.3" x14ac:dyDescent="0.4">
      <c r="A859" s="3"/>
    </row>
    <row r="860" spans="1:1" ht="12.3" x14ac:dyDescent="0.4">
      <c r="A860" s="3"/>
    </row>
    <row r="861" spans="1:1" ht="12.3" x14ac:dyDescent="0.4">
      <c r="A861" s="3"/>
    </row>
    <row r="862" spans="1:1" ht="12.3" x14ac:dyDescent="0.4">
      <c r="A862" s="3"/>
    </row>
    <row r="863" spans="1:1" ht="12.3" x14ac:dyDescent="0.4">
      <c r="A863" s="3"/>
    </row>
    <row r="864" spans="1:1" ht="12.3" x14ac:dyDescent="0.4">
      <c r="A864" s="3"/>
    </row>
    <row r="865" spans="1:1" ht="12.3" x14ac:dyDescent="0.4">
      <c r="A865" s="3"/>
    </row>
    <row r="866" spans="1:1" ht="12.3" x14ac:dyDescent="0.4">
      <c r="A866" s="3"/>
    </row>
    <row r="867" spans="1:1" ht="12.3" x14ac:dyDescent="0.4">
      <c r="A867" s="3"/>
    </row>
    <row r="868" spans="1:1" ht="12.3" x14ac:dyDescent="0.4">
      <c r="A868" s="3"/>
    </row>
    <row r="869" spans="1:1" ht="12.3" x14ac:dyDescent="0.4">
      <c r="A869" s="3"/>
    </row>
    <row r="870" spans="1:1" ht="12.3" x14ac:dyDescent="0.4">
      <c r="A870" s="3"/>
    </row>
    <row r="871" spans="1:1" ht="12.3" x14ac:dyDescent="0.4">
      <c r="A871" s="3"/>
    </row>
    <row r="872" spans="1:1" ht="12.3" x14ac:dyDescent="0.4">
      <c r="A872" s="3"/>
    </row>
    <row r="873" spans="1:1" ht="12.3" x14ac:dyDescent="0.4">
      <c r="A873" s="3"/>
    </row>
    <row r="874" spans="1:1" ht="12.3" x14ac:dyDescent="0.4">
      <c r="A874" s="3"/>
    </row>
    <row r="875" spans="1:1" ht="12.3" x14ac:dyDescent="0.4">
      <c r="A875" s="3"/>
    </row>
    <row r="876" spans="1:1" ht="12.3" x14ac:dyDescent="0.4">
      <c r="A876" s="3"/>
    </row>
    <row r="877" spans="1:1" ht="12.3" x14ac:dyDescent="0.4">
      <c r="A877" s="3"/>
    </row>
    <row r="878" spans="1:1" ht="12.3" x14ac:dyDescent="0.4">
      <c r="A878" s="3"/>
    </row>
    <row r="879" spans="1:1" ht="12.3" x14ac:dyDescent="0.4">
      <c r="A879" s="3"/>
    </row>
    <row r="880" spans="1:1" ht="12.3" x14ac:dyDescent="0.4">
      <c r="A880" s="3"/>
    </row>
    <row r="881" spans="1:1" ht="12.3" x14ac:dyDescent="0.4">
      <c r="A881" s="3"/>
    </row>
    <row r="882" spans="1:1" ht="12.3" x14ac:dyDescent="0.4">
      <c r="A882" s="3"/>
    </row>
    <row r="883" spans="1:1" ht="12.3" x14ac:dyDescent="0.4">
      <c r="A883" s="3"/>
    </row>
    <row r="884" spans="1:1" ht="12.3" x14ac:dyDescent="0.4">
      <c r="A884" s="3"/>
    </row>
    <row r="885" spans="1:1" ht="12.3" x14ac:dyDescent="0.4">
      <c r="A885" s="3"/>
    </row>
    <row r="886" spans="1:1" ht="12.3" x14ac:dyDescent="0.4">
      <c r="A886" s="3"/>
    </row>
    <row r="887" spans="1:1" ht="12.3" x14ac:dyDescent="0.4">
      <c r="A887" s="3"/>
    </row>
    <row r="888" spans="1:1" ht="12.3" x14ac:dyDescent="0.4">
      <c r="A888" s="3"/>
    </row>
    <row r="889" spans="1:1" ht="12.3" x14ac:dyDescent="0.4">
      <c r="A889" s="3"/>
    </row>
    <row r="890" spans="1:1" ht="12.3" x14ac:dyDescent="0.4">
      <c r="A890" s="3"/>
    </row>
    <row r="891" spans="1:1" ht="12.3" x14ac:dyDescent="0.4">
      <c r="A891" s="3"/>
    </row>
    <row r="892" spans="1:1" ht="12.3" x14ac:dyDescent="0.4">
      <c r="A892" s="3"/>
    </row>
    <row r="893" spans="1:1" ht="12.3" x14ac:dyDescent="0.4">
      <c r="A893" s="3"/>
    </row>
    <row r="894" spans="1:1" ht="12.3" x14ac:dyDescent="0.4">
      <c r="A894" s="3"/>
    </row>
    <row r="895" spans="1:1" ht="12.3" x14ac:dyDescent="0.4">
      <c r="A895" s="3"/>
    </row>
    <row r="896" spans="1:1" ht="12.3" x14ac:dyDescent="0.4">
      <c r="A896" s="3"/>
    </row>
    <row r="897" spans="1:1" ht="12.3" x14ac:dyDescent="0.4">
      <c r="A897" s="3"/>
    </row>
    <row r="898" spans="1:1" ht="12.3" x14ac:dyDescent="0.4">
      <c r="A898" s="3"/>
    </row>
    <row r="899" spans="1:1" ht="12.3" x14ac:dyDescent="0.4">
      <c r="A899" s="3"/>
    </row>
    <row r="900" spans="1:1" ht="12.3" x14ac:dyDescent="0.4">
      <c r="A900" s="3"/>
    </row>
    <row r="901" spans="1:1" ht="12.3" x14ac:dyDescent="0.4">
      <c r="A901" s="3"/>
    </row>
    <row r="902" spans="1:1" ht="12.3" x14ac:dyDescent="0.4">
      <c r="A902" s="3"/>
    </row>
    <row r="903" spans="1:1" ht="12.3" x14ac:dyDescent="0.4">
      <c r="A903" s="3"/>
    </row>
    <row r="904" spans="1:1" ht="12.3" x14ac:dyDescent="0.4">
      <c r="A904" s="3"/>
    </row>
    <row r="905" spans="1:1" ht="12.3" x14ac:dyDescent="0.4">
      <c r="A905" s="3"/>
    </row>
    <row r="906" spans="1:1" ht="12.3" x14ac:dyDescent="0.4">
      <c r="A906" s="3"/>
    </row>
    <row r="907" spans="1:1" ht="12.3" x14ac:dyDescent="0.4">
      <c r="A907" s="3"/>
    </row>
    <row r="908" spans="1:1" ht="12.3" x14ac:dyDescent="0.4">
      <c r="A908" s="3"/>
    </row>
    <row r="909" spans="1:1" ht="12.3" x14ac:dyDescent="0.4">
      <c r="A909" s="3"/>
    </row>
    <row r="910" spans="1:1" ht="12.3" x14ac:dyDescent="0.4">
      <c r="A910" s="3"/>
    </row>
    <row r="911" spans="1:1" ht="12.3" x14ac:dyDescent="0.4">
      <c r="A911" s="3"/>
    </row>
    <row r="912" spans="1:1" ht="12.3" x14ac:dyDescent="0.4">
      <c r="A912" s="3"/>
    </row>
    <row r="913" spans="1:1" ht="12.3" x14ac:dyDescent="0.4">
      <c r="A913" s="3"/>
    </row>
    <row r="914" spans="1:1" ht="12.3" x14ac:dyDescent="0.4">
      <c r="A914" s="3"/>
    </row>
    <row r="915" spans="1:1" ht="12.3" x14ac:dyDescent="0.4">
      <c r="A915" s="3"/>
    </row>
    <row r="916" spans="1:1" ht="12.3" x14ac:dyDescent="0.4">
      <c r="A916" s="3"/>
    </row>
    <row r="917" spans="1:1" ht="12.3" x14ac:dyDescent="0.4">
      <c r="A917" s="3"/>
    </row>
    <row r="918" spans="1:1" ht="12.3" x14ac:dyDescent="0.4">
      <c r="A918" s="3"/>
    </row>
    <row r="919" spans="1:1" ht="12.3" x14ac:dyDescent="0.4">
      <c r="A919" s="3"/>
    </row>
    <row r="920" spans="1:1" ht="12.3" x14ac:dyDescent="0.4">
      <c r="A920" s="3"/>
    </row>
    <row r="921" spans="1:1" ht="12.3" x14ac:dyDescent="0.4">
      <c r="A921" s="3"/>
    </row>
    <row r="922" spans="1:1" ht="12.3" x14ac:dyDescent="0.4">
      <c r="A922" s="3"/>
    </row>
    <row r="923" spans="1:1" ht="12.3" x14ac:dyDescent="0.4">
      <c r="A923" s="3"/>
    </row>
    <row r="924" spans="1:1" ht="12.3" x14ac:dyDescent="0.4">
      <c r="A924" s="3"/>
    </row>
    <row r="925" spans="1:1" ht="12.3" x14ac:dyDescent="0.4">
      <c r="A925" s="3"/>
    </row>
    <row r="926" spans="1:1" ht="12.3" x14ac:dyDescent="0.4">
      <c r="A926" s="3"/>
    </row>
    <row r="927" spans="1:1" ht="12.3" x14ac:dyDescent="0.4">
      <c r="A927" s="3"/>
    </row>
    <row r="928" spans="1:1" ht="12.3" x14ac:dyDescent="0.4">
      <c r="A928" s="3"/>
    </row>
    <row r="929" spans="1:1" ht="12.3" x14ac:dyDescent="0.4">
      <c r="A929" s="3"/>
    </row>
    <row r="930" spans="1:1" ht="12.3" x14ac:dyDescent="0.4">
      <c r="A930" s="3"/>
    </row>
    <row r="931" spans="1:1" ht="12.3" x14ac:dyDescent="0.4">
      <c r="A931" s="3"/>
    </row>
    <row r="932" spans="1:1" ht="12.3" x14ac:dyDescent="0.4">
      <c r="A932" s="3"/>
    </row>
    <row r="933" spans="1:1" ht="12.3" x14ac:dyDescent="0.4">
      <c r="A933" s="3"/>
    </row>
    <row r="934" spans="1:1" ht="12.3" x14ac:dyDescent="0.4">
      <c r="A934" s="3"/>
    </row>
    <row r="935" spans="1:1" ht="12.3" x14ac:dyDescent="0.4">
      <c r="A935" s="3"/>
    </row>
    <row r="936" spans="1:1" ht="12.3" x14ac:dyDescent="0.4">
      <c r="A936" s="3"/>
    </row>
    <row r="937" spans="1:1" ht="12.3" x14ac:dyDescent="0.4">
      <c r="A937" s="3"/>
    </row>
    <row r="938" spans="1:1" ht="12.3" x14ac:dyDescent="0.4">
      <c r="A938" s="3"/>
    </row>
    <row r="939" spans="1:1" ht="12.3" x14ac:dyDescent="0.4">
      <c r="A939" s="3"/>
    </row>
    <row r="940" spans="1:1" ht="12.3" x14ac:dyDescent="0.4">
      <c r="A940" s="3"/>
    </row>
    <row r="941" spans="1:1" ht="12.3" x14ac:dyDescent="0.4">
      <c r="A941" s="3"/>
    </row>
    <row r="942" spans="1:1" ht="12.3" x14ac:dyDescent="0.4">
      <c r="A942" s="3"/>
    </row>
    <row r="943" spans="1:1" ht="12.3" x14ac:dyDescent="0.4">
      <c r="A943" s="3"/>
    </row>
    <row r="944" spans="1:1" ht="12.3" x14ac:dyDescent="0.4">
      <c r="A944" s="3"/>
    </row>
    <row r="945" spans="1:1" ht="12.3" x14ac:dyDescent="0.4">
      <c r="A945" s="3"/>
    </row>
    <row r="946" spans="1:1" ht="12.3" x14ac:dyDescent="0.4">
      <c r="A946" s="3"/>
    </row>
    <row r="947" spans="1:1" ht="12.3" x14ac:dyDescent="0.4">
      <c r="A947" s="3"/>
    </row>
    <row r="948" spans="1:1" ht="12.3" x14ac:dyDescent="0.4">
      <c r="A948" s="3"/>
    </row>
    <row r="949" spans="1:1" ht="12.3" x14ac:dyDescent="0.4">
      <c r="A949" s="3"/>
    </row>
    <row r="950" spans="1:1" ht="12.3" x14ac:dyDescent="0.4">
      <c r="A950" s="3"/>
    </row>
    <row r="951" spans="1:1" ht="12.3" x14ac:dyDescent="0.4">
      <c r="A951" s="3"/>
    </row>
    <row r="952" spans="1:1" ht="12.3" x14ac:dyDescent="0.4">
      <c r="A952" s="3"/>
    </row>
    <row r="953" spans="1:1" ht="12.3" x14ac:dyDescent="0.4">
      <c r="A953" s="3"/>
    </row>
    <row r="954" spans="1:1" ht="12.3" x14ac:dyDescent="0.4">
      <c r="A954" s="3"/>
    </row>
    <row r="955" spans="1:1" ht="12.3" x14ac:dyDescent="0.4">
      <c r="A955" s="3"/>
    </row>
    <row r="956" spans="1:1" ht="12.3" x14ac:dyDescent="0.4">
      <c r="A956" s="3"/>
    </row>
    <row r="957" spans="1:1" ht="12.3" x14ac:dyDescent="0.4">
      <c r="A957" s="3"/>
    </row>
    <row r="958" spans="1:1" ht="12.3" x14ac:dyDescent="0.4">
      <c r="A958" s="3"/>
    </row>
    <row r="959" spans="1:1" ht="12.3" x14ac:dyDescent="0.4">
      <c r="A959" s="3"/>
    </row>
    <row r="960" spans="1:1" ht="12.3" x14ac:dyDescent="0.4">
      <c r="A960" s="3"/>
    </row>
    <row r="961" spans="1:1" ht="12.3" x14ac:dyDescent="0.4">
      <c r="A961" s="3"/>
    </row>
    <row r="962" spans="1:1" ht="12.3" x14ac:dyDescent="0.4">
      <c r="A962" s="3"/>
    </row>
    <row r="963" spans="1:1" ht="12.3" x14ac:dyDescent="0.4">
      <c r="A963" s="3"/>
    </row>
    <row r="964" spans="1:1" ht="12.3" x14ac:dyDescent="0.4">
      <c r="A964" s="3"/>
    </row>
    <row r="965" spans="1:1" ht="12.3" x14ac:dyDescent="0.4">
      <c r="A965" s="3"/>
    </row>
    <row r="966" spans="1:1" ht="12.3" x14ac:dyDescent="0.4">
      <c r="A966" s="3"/>
    </row>
    <row r="967" spans="1:1" ht="12.3" x14ac:dyDescent="0.4">
      <c r="A967" s="3"/>
    </row>
    <row r="968" spans="1:1" ht="12.3" x14ac:dyDescent="0.4">
      <c r="A968" s="3"/>
    </row>
    <row r="969" spans="1:1" ht="12.3" x14ac:dyDescent="0.4">
      <c r="A969" s="3"/>
    </row>
    <row r="970" spans="1:1" ht="12.3" x14ac:dyDescent="0.4">
      <c r="A970" s="3"/>
    </row>
    <row r="971" spans="1:1" ht="12.3" x14ac:dyDescent="0.4">
      <c r="A971" s="3"/>
    </row>
    <row r="972" spans="1:1" ht="12.3" x14ac:dyDescent="0.4">
      <c r="A972" s="3"/>
    </row>
    <row r="973" spans="1:1" ht="12.3" x14ac:dyDescent="0.4">
      <c r="A973" s="3"/>
    </row>
    <row r="974" spans="1:1" ht="12.3" x14ac:dyDescent="0.4">
      <c r="A974" s="3"/>
    </row>
    <row r="975" spans="1:1" ht="12.3" x14ac:dyDescent="0.4">
      <c r="A975" s="3"/>
    </row>
    <row r="976" spans="1:1" ht="12.3" x14ac:dyDescent="0.4">
      <c r="A976" s="3"/>
    </row>
    <row r="977" spans="1:1" ht="12.3" x14ac:dyDescent="0.4">
      <c r="A977" s="3"/>
    </row>
    <row r="978" spans="1:1" ht="12.3" x14ac:dyDescent="0.4">
      <c r="A978" s="3"/>
    </row>
    <row r="979" spans="1:1" ht="12.3" x14ac:dyDescent="0.4">
      <c r="A979" s="3"/>
    </row>
    <row r="980" spans="1:1" ht="12.3" x14ac:dyDescent="0.4">
      <c r="A980" s="3"/>
    </row>
    <row r="981" spans="1:1" ht="12.3" x14ac:dyDescent="0.4">
      <c r="A981" s="3"/>
    </row>
    <row r="982" spans="1:1" ht="12.3" x14ac:dyDescent="0.4">
      <c r="A982" s="3"/>
    </row>
    <row r="983" spans="1:1" ht="12.3" x14ac:dyDescent="0.4">
      <c r="A983" s="3"/>
    </row>
    <row r="984" spans="1:1" ht="12.3" x14ac:dyDescent="0.4">
      <c r="A984" s="3"/>
    </row>
    <row r="985" spans="1:1" ht="12.3" x14ac:dyDescent="0.4">
      <c r="A985" s="3"/>
    </row>
    <row r="986" spans="1:1" ht="12.3" x14ac:dyDescent="0.4">
      <c r="A986" s="3"/>
    </row>
    <row r="987" spans="1:1" ht="12.3" x14ac:dyDescent="0.4">
      <c r="A987" s="3"/>
    </row>
    <row r="988" spans="1:1" ht="12.3" x14ac:dyDescent="0.4">
      <c r="A988" s="3"/>
    </row>
    <row r="989" spans="1:1" ht="12.3" x14ac:dyDescent="0.4">
      <c r="A989" s="3"/>
    </row>
    <row r="990" spans="1:1" ht="12.3" x14ac:dyDescent="0.4">
      <c r="A990" s="3"/>
    </row>
    <row r="991" spans="1:1" ht="12.3" x14ac:dyDescent="0.4">
      <c r="A991" s="3"/>
    </row>
    <row r="992" spans="1:1" ht="12.3" x14ac:dyDescent="0.4">
      <c r="A992" s="3"/>
    </row>
    <row r="993" spans="1:1" ht="12.3" x14ac:dyDescent="0.4">
      <c r="A993" s="3"/>
    </row>
    <row r="994" spans="1:1" ht="12.3" x14ac:dyDescent="0.4">
      <c r="A994" s="3"/>
    </row>
    <row r="995" spans="1:1" ht="12.3" x14ac:dyDescent="0.4">
      <c r="A995" s="3"/>
    </row>
    <row r="996" spans="1:1" ht="12.3" x14ac:dyDescent="0.4">
      <c r="A996" s="3"/>
    </row>
    <row r="997" spans="1:1" ht="12.3" x14ac:dyDescent="0.4">
      <c r="A997" s="3"/>
    </row>
    <row r="998" spans="1:1" ht="12.3" x14ac:dyDescent="0.4">
      <c r="A998" s="3"/>
    </row>
    <row r="999" spans="1:1" ht="12.3" x14ac:dyDescent="0.4">
      <c r="A999" s="3"/>
    </row>
  </sheetData>
  <mergeCells count="1">
    <mergeCell ref="A1:U1"/>
  </mergeCells>
  <dataValidations count="1">
    <dataValidation allowBlank="1" showErrorMessage="1" sqref="F7:S7 T6:U7 A1:U5 A7:D7 A6:S6"/>
  </dataValidation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C7"/>
  <sheetViews>
    <sheetView topLeftCell="A2" workbookViewId="0">
      <selection activeCell="A4" sqref="A4"/>
    </sheetView>
  </sheetViews>
  <sheetFormatPr defaultColWidth="12.609375" defaultRowHeight="15.75" customHeight="1" x14ac:dyDescent="0.4"/>
  <cols>
    <col min="1" max="1" width="20.109375" customWidth="1"/>
    <col min="2" max="2" width="18.88671875" customWidth="1"/>
  </cols>
  <sheetData>
    <row r="1" spans="1:29" ht="20.100000000000001" x14ac:dyDescent="0.7">
      <c r="A1" s="83" t="s">
        <v>43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</row>
    <row r="2" spans="1:29" ht="159.6" customHeight="1" x14ac:dyDescent="0.4">
      <c r="A2" s="21" t="s">
        <v>0</v>
      </c>
      <c r="B2" s="16" t="s">
        <v>1</v>
      </c>
      <c r="C2" s="16" t="s">
        <v>25</v>
      </c>
      <c r="D2" s="16" t="s">
        <v>26</v>
      </c>
      <c r="E2" s="16" t="s">
        <v>27</v>
      </c>
      <c r="F2" s="21" t="s">
        <v>28</v>
      </c>
      <c r="G2" s="16" t="s">
        <v>29</v>
      </c>
      <c r="H2" s="16" t="s">
        <v>30</v>
      </c>
      <c r="I2" s="16" t="s">
        <v>31</v>
      </c>
      <c r="J2" s="15" t="s">
        <v>32</v>
      </c>
      <c r="K2" s="16" t="s">
        <v>33</v>
      </c>
      <c r="L2" s="16" t="s">
        <v>34</v>
      </c>
      <c r="M2" s="16" t="s">
        <v>35</v>
      </c>
      <c r="N2" s="15" t="s">
        <v>36</v>
      </c>
      <c r="O2" s="16" t="s">
        <v>37</v>
      </c>
      <c r="P2" s="16" t="s">
        <v>38</v>
      </c>
      <c r="Q2" s="16" t="s">
        <v>39</v>
      </c>
      <c r="R2" s="16" t="s">
        <v>2</v>
      </c>
      <c r="S2" s="16" t="s">
        <v>3</v>
      </c>
      <c r="T2" s="27" t="s">
        <v>22</v>
      </c>
      <c r="U2" s="27" t="s">
        <v>23</v>
      </c>
      <c r="V2" s="1"/>
      <c r="W2" s="1"/>
      <c r="X2" s="1"/>
      <c r="Y2" s="1"/>
      <c r="Z2" s="1"/>
      <c r="AA2" s="1"/>
      <c r="AB2" s="1"/>
      <c r="AC2" s="1"/>
    </row>
    <row r="3" spans="1:29" ht="12.3" x14ac:dyDescent="0.4">
      <c r="A3" s="11" t="s">
        <v>90</v>
      </c>
      <c r="B3" s="11" t="s">
        <v>13</v>
      </c>
      <c r="C3" s="11">
        <v>20</v>
      </c>
      <c r="D3" s="11"/>
      <c r="E3" s="13"/>
      <c r="F3" s="11"/>
      <c r="G3" s="11">
        <v>5</v>
      </c>
      <c r="H3" s="12"/>
      <c r="I3" s="12"/>
      <c r="J3" s="12"/>
      <c r="K3" s="12"/>
      <c r="L3" s="12"/>
      <c r="M3" s="11"/>
      <c r="N3" s="12"/>
      <c r="O3" s="12"/>
      <c r="P3" s="12"/>
      <c r="Q3" s="11">
        <v>8</v>
      </c>
      <c r="R3" s="12" t="s">
        <v>21</v>
      </c>
      <c r="S3" s="12" t="s">
        <v>21</v>
      </c>
      <c r="T3" s="12">
        <f>(C3+G3+Q3)</f>
        <v>33</v>
      </c>
      <c r="U3" s="12" t="s">
        <v>59</v>
      </c>
    </row>
    <row r="4" spans="1:29" ht="12.3" x14ac:dyDescent="0.4">
      <c r="A4" s="11" t="s">
        <v>91</v>
      </c>
      <c r="B4" s="11" t="s">
        <v>13</v>
      </c>
      <c r="C4" s="11">
        <v>20</v>
      </c>
      <c r="D4" s="11"/>
      <c r="E4" s="13"/>
      <c r="F4" s="11">
        <v>-5</v>
      </c>
      <c r="G4" s="11"/>
      <c r="H4" s="12"/>
      <c r="I4" s="11"/>
      <c r="J4" s="12"/>
      <c r="K4" s="12"/>
      <c r="L4" s="12"/>
      <c r="M4" s="12"/>
      <c r="N4" s="12"/>
      <c r="O4" s="12"/>
      <c r="P4" s="12"/>
      <c r="Q4" s="11">
        <v>10</v>
      </c>
      <c r="R4" s="12" t="s">
        <v>21</v>
      </c>
      <c r="S4" s="12" t="s">
        <v>21</v>
      </c>
      <c r="T4" s="12">
        <f>(C4+F4+Q4)</f>
        <v>25</v>
      </c>
      <c r="U4" s="12" t="s">
        <v>61</v>
      </c>
    </row>
    <row r="5" spans="1:29" ht="12.3" x14ac:dyDescent="0.4"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9" ht="12.3" x14ac:dyDescent="0.4"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9" ht="12.3" x14ac:dyDescent="0.4"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</sheetData>
  <mergeCells count="1">
    <mergeCell ref="A1:U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16</vt:i4>
      </vt:variant>
    </vt:vector>
  </HeadingPairs>
  <TitlesOfParts>
    <vt:vector size="16" baseType="lpstr">
      <vt:lpstr>BOSNA HERSEK</vt:lpstr>
      <vt:lpstr>KOSOVA</vt:lpstr>
      <vt:lpstr>MOLDOVA</vt:lpstr>
      <vt:lpstr>GÜRCİSTAN</vt:lpstr>
      <vt:lpstr>AZERBAYCAN</vt:lpstr>
      <vt:lpstr>ÜRDÜN</vt:lpstr>
      <vt:lpstr>LÜBNAN</vt:lpstr>
      <vt:lpstr>FAS</vt:lpstr>
      <vt:lpstr>FİLİSTİN</vt:lpstr>
      <vt:lpstr>CEZAYİR</vt:lpstr>
      <vt:lpstr>JAPONYA</vt:lpstr>
      <vt:lpstr>MALEZYA</vt:lpstr>
      <vt:lpstr>ÖZBEKİSTAN</vt:lpstr>
      <vt:lpstr>KENYA</vt:lpstr>
      <vt:lpstr>SOMALİ</vt:lpstr>
      <vt:lpstr>ARJANTİN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coordinator</dc:creator>
  <cp:lastModifiedBy>coordinator</cp:lastModifiedBy>
  <dcterms:created xsi:type="dcterms:W3CDTF">2023-10-26T19:46:42Z</dcterms:created>
  <dcterms:modified xsi:type="dcterms:W3CDTF">2023-10-26T20:53:10Z</dcterms:modified>
</cp:coreProperties>
</file>