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27\Desktop\"/>
    </mc:Choice>
  </mc:AlternateContent>
  <bookViews>
    <workbookView xWindow="0" yWindow="0" windowWidth="28800" windowHeight="11775"/>
  </bookViews>
  <sheets>
    <sheet name="DUMLUPINAR DERS VERME" sheetId="1" r:id="rId1"/>
    <sheet name="DUMLUPINAR EĞİTİM ALMA" sheetId="4" r:id="rId2"/>
  </sheets>
  <definedNames>
    <definedName name="_xlnm._FilterDatabase" localSheetId="0" hidden="1">'DUMLUPINAR DERS VERME'!$A$2:$AB$7</definedName>
    <definedName name="_xlnm._FilterDatabase" localSheetId="1" hidden="1">'DUMLUPINAR EĞİTİM ALMA'!$A$2:$AB$9</definedName>
  </definedNames>
  <calcPr calcId="162913"/>
  <extLst>
    <ext uri="GoogleSheetsCustomDataVersion1">
      <go:sheetsCustomData xmlns:go="http://customooxmlschemas.google.com/" r:id="rId10" roundtripDataSignature="AMtx7mi0w1kBk3rV0CrD0wH1RMNQC16dCg=="/>
    </ext>
  </extLst>
</workbook>
</file>

<file path=xl/calcChain.xml><?xml version="1.0" encoding="utf-8"?>
<calcChain xmlns="http://schemas.openxmlformats.org/spreadsheetml/2006/main">
  <c r="AB6" i="4" l="1"/>
  <c r="W6" i="4"/>
  <c r="W13" i="4" l="1"/>
  <c r="AB9" i="4" l="1"/>
  <c r="AB8" i="4"/>
  <c r="AB7" i="4"/>
  <c r="AB5" i="4"/>
  <c r="AB4" i="4"/>
  <c r="AB3" i="4"/>
  <c r="W5" i="4" l="1"/>
  <c r="W12" i="4"/>
  <c r="W9" i="4"/>
  <c r="W7" i="4"/>
  <c r="W8" i="4"/>
  <c r="W4" i="4"/>
  <c r="W11" i="4"/>
  <c r="W3" i="4"/>
  <c r="W10" i="4"/>
  <c r="AB7" i="1"/>
  <c r="AB6" i="1"/>
  <c r="AB4" i="1"/>
  <c r="AB5" i="1"/>
  <c r="AB3" i="1"/>
  <c r="W7" i="1"/>
  <c r="W3" i="1" l="1"/>
  <c r="W4" i="1"/>
  <c r="W5" i="1"/>
  <c r="W6" i="1" l="1"/>
</calcChain>
</file>

<file path=xl/comments1.xml><?xml version="1.0" encoding="utf-8"?>
<comments xmlns="http://schemas.openxmlformats.org/spreadsheetml/2006/main">
  <authors>
    <author>Windows Kullanıcısı</author>
  </authors>
  <commentList>
    <comment ref="F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Hareketlilik gerçekleştirilmek istenen yükseköğretim kurumu ile DPÜ arasında, ilgili bölümde geçerli bir ikili anlaşma bulunan ve/veya başvurusu geçerli olan bir akademik veya idari personel ise; </t>
        </r>
        <r>
          <rPr>
            <b/>
            <sz val="9"/>
            <color indexed="81"/>
            <rFont val="Times New Roman"/>
            <family val="1"/>
            <charset val="162"/>
          </rPr>
          <t>+20</t>
        </r>
      </text>
    </comment>
    <comment ref="G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Aynı yıl içinde görevlendirilmiş ve hareketliliğini tamamlamış ise; </t>
        </r>
        <r>
          <rPr>
            <b/>
            <sz val="9"/>
            <color indexed="81"/>
            <rFont val="Times New Roman"/>
            <family val="1"/>
            <charset val="162"/>
          </rPr>
          <t>-15</t>
        </r>
      </text>
    </comment>
    <comment ref="H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Bir önceki akademik yıl içinde Erasmus+ hibesinden faydalandı ise;
</t>
        </r>
        <r>
          <rPr>
            <b/>
            <sz val="9"/>
            <color indexed="81"/>
            <rFont val="Times New Roman"/>
            <family val="1"/>
            <charset val="162"/>
          </rPr>
          <t>-10</t>
        </r>
      </text>
    </comment>
    <comment ref="I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İki önceki akademik yıl içinde Erasmus+ hibesinden faydalandı ise;
</t>
        </r>
        <r>
          <rPr>
            <b/>
            <sz val="9"/>
            <color indexed="81"/>
            <rFont val="Times New Roman"/>
            <family val="1"/>
            <charset val="162"/>
          </rPr>
          <t>-5</t>
        </r>
      </text>
    </comment>
    <comment ref="J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Daha önce Erasmus+ Personel Hareketliliğinden faydalanmamışsa; </t>
        </r>
        <r>
          <rPr>
            <b/>
            <sz val="9"/>
            <color indexed="81"/>
            <rFont val="Times New Roman"/>
            <family val="1"/>
            <charset val="162"/>
          </rPr>
          <t>+5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Daha önce personel hareketliliği (Giden+Gelen) gerçekleştirilmeyen ülke/eğitim kurumu/araştırma merkezi, AR-GE birimi vb. gidilecek ise (Davet mektubunu başvuru anında ibraz etmek koşuluyla) (Erasmus+ Program Ülkeleri Eğitim Alma Hareketlilikleri için); </t>
        </r>
        <r>
          <rPr>
            <b/>
            <sz val="9"/>
            <color indexed="81"/>
            <rFont val="Times New Roman"/>
            <family val="1"/>
            <charset val="162"/>
          </rPr>
          <t>+5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Uluslararası İlişkiler Bölüm Koordinatörlük/Yardımcılık görevleri (En az 6 aydır görev yapıyor olmak) (Bir önceki akademik yıldan itibaren Erasmus+ Gelen-Giden Öğrenci/Personel Hareketliliği olmayan bölümler için); </t>
        </r>
        <r>
          <rPr>
            <b/>
            <sz val="9"/>
            <color indexed="81"/>
            <rFont val="Times New Roman"/>
            <family val="1"/>
            <charset val="162"/>
          </rPr>
          <t>+1</t>
        </r>
      </text>
    </comment>
    <comment ref="M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Uluslararası İlişkiler Bölüm Koordinatörlük/Yardımcılık görevleri (En az 6 aydır görev yapıyor olmak) (Bir önceki akademik yıldan itibaren Erasmus+ Gelen-Giden Öğrenci/Personel Hareketliliği olan bölümler için); </t>
        </r>
        <r>
          <rPr>
            <b/>
            <sz val="9"/>
            <color indexed="81"/>
            <rFont val="Times New Roman"/>
            <family val="1"/>
            <charset val="162"/>
          </rPr>
          <t>+4</t>
        </r>
      </text>
    </comment>
    <comment ref="N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Engelli personel ise (Belgelendirmek kaydıyla); </t>
        </r>
        <r>
          <rPr>
            <b/>
            <sz val="9"/>
            <color indexed="81"/>
            <rFont val="Times New Roman"/>
            <family val="1"/>
            <charset val="162"/>
          </rPr>
          <t>+10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Çifte vatandaş olup vatandaşı olunan ülkeye gidilecekse; </t>
        </r>
        <r>
          <rPr>
            <b/>
            <sz val="9"/>
            <color indexed="81"/>
            <rFont val="Times New Roman"/>
            <family val="1"/>
            <charset val="162"/>
          </rPr>
          <t>-2</t>
        </r>
      </text>
    </comment>
    <comment ref="P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Gazi personel ile şehit ve gazi yakını personel ise (Belgelendirmek kaydıyla); </t>
        </r>
        <r>
          <rPr>
            <b/>
            <sz val="9"/>
            <color indexed="81"/>
            <rFont val="Times New Roman"/>
            <family val="1"/>
            <charset val="162"/>
          </rPr>
          <t>+10</t>
        </r>
      </text>
    </comment>
    <comment ref="Q2" authorId="0" shapeId="0">
      <text>
        <r>
          <rPr>
            <sz val="9"/>
            <color indexed="81"/>
            <rFont val="Times New Roman"/>
            <family val="1"/>
            <charset val="162"/>
          </rPr>
          <t>Mevcut Akademik Yıl ve Bir önceki Akademik Yıl’da Erasmus+ kapsamında Gelen Öğrencilere Yabancı Dilde ders veren öğretim elemanı/üyesi ise (verilen her bir ders için</t>
        </r>
        <r>
          <rPr>
            <b/>
            <sz val="9"/>
            <color indexed="81"/>
            <rFont val="Times New Roman"/>
            <family val="1"/>
            <charset val="162"/>
          </rPr>
          <t>+2</t>
        </r>
        <r>
          <rPr>
            <sz val="9"/>
            <color indexed="81"/>
            <rFont val="Times New Roman"/>
            <family val="1"/>
            <charset val="162"/>
          </rPr>
          <t xml:space="preserve"> puan verilecektir, ancak bu kategoriden alınacak en fazla puan </t>
        </r>
        <r>
          <rPr>
            <b/>
            <sz val="9"/>
            <color indexed="81"/>
            <rFont val="Times New Roman"/>
            <family val="1"/>
            <charset val="162"/>
          </rPr>
          <t>+4</t>
        </r>
        <r>
          <rPr>
            <sz val="9"/>
            <color indexed="81"/>
            <rFont val="Times New Roman"/>
            <family val="1"/>
            <charset val="162"/>
          </rPr>
          <t xml:space="preserve"> olarak sınırlandırılmıştır)</t>
        </r>
      </text>
    </comment>
    <comment ref="R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İdari personel ise; </t>
        </r>
        <r>
          <rPr>
            <b/>
            <sz val="9"/>
            <color indexed="81"/>
            <rFont val="Times New Roman"/>
            <family val="1"/>
            <charset val="162"/>
          </rPr>
          <t>+2</t>
        </r>
      </text>
    </comment>
    <comment ref="S2" authorId="0" shapeId="0">
      <text>
        <r>
          <rPr>
            <sz val="9"/>
            <color indexed="81"/>
            <rFont val="Times New Roman"/>
            <family val="1"/>
            <charset val="162"/>
          </rPr>
          <t>Geçerliliği 5 yıl olmak üzere YDO tarafından yapılan ve 10’luk sistem üzerinden verilen İngilizce/Almanca/Fransızca/Rusça/Arapça mülakat puanlarının (MP) %50 si,</t>
        </r>
      </text>
    </comment>
    <comment ref="T2" authorId="0" shapeId="0">
      <text>
        <r>
          <rPr>
            <sz val="9"/>
            <color indexed="81"/>
            <rFont val="Times New Roman"/>
            <family val="1"/>
            <charset val="162"/>
          </rPr>
          <t>KPDS, ÜDS, YDS, YÖKDİL, TOEFL sınav sonuç puanı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U2" authorId="0" shapeId="0">
      <text>
        <r>
          <rPr>
            <sz val="9"/>
            <color indexed="81"/>
            <rFont val="Times New Roman"/>
            <family val="1"/>
            <charset val="162"/>
          </rPr>
          <t>Kütahya Dumlupınar Üniversitesi’nde hizmet süresi daha uzun olan personel üst sırada yer alır.</t>
        </r>
      </text>
    </comment>
    <comment ref="V2" authorId="0" shapeId="0">
      <text>
        <r>
          <rPr>
            <sz val="9"/>
            <color indexed="81"/>
            <rFont val="Times New Roman"/>
            <family val="1"/>
            <charset val="162"/>
          </rPr>
          <t>Son iki Akademik Yıl içerisinde bölümünde, personel ve öğrenci hareketliliği toplamı bakımından daha az hareketlilik gerçekleşen personel ise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8-10.11.2022 tarihlerinde Litvanya'ya hareketlilik gerçekleştirilmiştir.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Bn+luPLDstZxYUB/QbIc6GYFIWA=="/>
    </ext>
  </extLst>
</comments>
</file>

<file path=xl/comments2.xml><?xml version="1.0" encoding="utf-8"?>
<comments xmlns="http://schemas.openxmlformats.org/spreadsheetml/2006/main">
  <authors>
    <author>Windows Kullanıcısı</author>
  </authors>
  <commentList>
    <comment ref="F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Hareketlilik gerçekleştirilmek istenen yükseköğretim kurumu ile DPÜ arasında, ilgili bölümde geçerli bir ikili anlaşma bulunan ve/veya başvurusu geçerli olan bir akademik veya idari personel ise; </t>
        </r>
        <r>
          <rPr>
            <b/>
            <sz val="9"/>
            <color indexed="81"/>
            <rFont val="Times New Roman"/>
            <family val="1"/>
            <charset val="162"/>
          </rPr>
          <t>+20</t>
        </r>
      </text>
    </comment>
    <comment ref="G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Aynı yıl içinde görevlendirilmiş ve hareketliliğini tamamlamış ise; </t>
        </r>
        <r>
          <rPr>
            <b/>
            <sz val="9"/>
            <color indexed="81"/>
            <rFont val="Times New Roman"/>
            <family val="1"/>
            <charset val="162"/>
          </rPr>
          <t>-15</t>
        </r>
      </text>
    </comment>
    <comment ref="H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Bir önceki akademik yıl içinde Erasmus+ hibesinden faydalandı ise;
</t>
        </r>
        <r>
          <rPr>
            <b/>
            <sz val="9"/>
            <color indexed="81"/>
            <rFont val="Times New Roman"/>
            <family val="1"/>
            <charset val="162"/>
          </rPr>
          <t>-10</t>
        </r>
      </text>
    </comment>
    <comment ref="I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İki önceki akademik yıl içinde Erasmus+ hibesinden faydalandı ise;
</t>
        </r>
        <r>
          <rPr>
            <b/>
            <sz val="9"/>
            <color indexed="81"/>
            <rFont val="Times New Roman"/>
            <family val="1"/>
            <charset val="162"/>
          </rPr>
          <t>-5</t>
        </r>
      </text>
    </comment>
    <comment ref="J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Daha önce Erasmus+ Personel Hareketliliğinden faydalanmamışsa; </t>
        </r>
        <r>
          <rPr>
            <b/>
            <sz val="9"/>
            <color indexed="81"/>
            <rFont val="Times New Roman"/>
            <family val="1"/>
            <charset val="162"/>
          </rPr>
          <t>+5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Daha önce personel hareketliliği (Giden+Gelen) gerçekleştirilmeyen ülke/eğitim kurumu/araştırma merkezi, AR-GE birimi vb. gidilecek ise (Davet mektubunu başvuru anında ibraz etmek koşuluyla) (Erasmus+ Program Ülkeleri Eğitim Alma Hareketlilikleri için); </t>
        </r>
        <r>
          <rPr>
            <b/>
            <sz val="9"/>
            <color indexed="81"/>
            <rFont val="Times New Roman"/>
            <family val="1"/>
            <charset val="162"/>
          </rPr>
          <t>+5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Uluslararası İlişkiler Bölüm Koordinatörlük/Yardımcılık görevleri (En az 6 aydır görev yapıyor olmak) (Bir önceki akademik yıldan itibaren Erasmus+ Gelen-Giden Öğrenci/Personel Hareketliliği olmayan bölümler için); </t>
        </r>
        <r>
          <rPr>
            <b/>
            <sz val="9"/>
            <color indexed="81"/>
            <rFont val="Times New Roman"/>
            <family val="1"/>
            <charset val="162"/>
          </rPr>
          <t>+1</t>
        </r>
      </text>
    </comment>
    <comment ref="M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Uluslararası İlişkiler Bölüm Koordinatörlük/Yardımcılık görevleri (En az 6 aydır görev yapıyor olmak) (Bir önceki akademik yıldan itibaren Erasmus+ Gelen-Giden Öğrenci/Personel Hareketliliği olan bölümler için); </t>
        </r>
        <r>
          <rPr>
            <b/>
            <sz val="9"/>
            <color indexed="81"/>
            <rFont val="Times New Roman"/>
            <family val="1"/>
            <charset val="162"/>
          </rPr>
          <t>+4</t>
        </r>
      </text>
    </comment>
    <comment ref="N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Engelli personel ise (Belgelendirmek kaydıyla); </t>
        </r>
        <r>
          <rPr>
            <b/>
            <sz val="9"/>
            <color indexed="81"/>
            <rFont val="Times New Roman"/>
            <family val="1"/>
            <charset val="162"/>
          </rPr>
          <t>+10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9"/>
            <color indexed="81"/>
            <rFont val="Times New Roman"/>
            <family val="1"/>
            <charset val="162"/>
          </rPr>
          <t xml:space="preserve">Çifte vatandaş olup vatandaşı olunan ülkeye gidilecekse; </t>
        </r>
        <r>
          <rPr>
            <b/>
            <sz val="9"/>
            <color indexed="81"/>
            <rFont val="Times New Roman"/>
            <family val="1"/>
            <charset val="162"/>
          </rPr>
          <t>-2</t>
        </r>
      </text>
    </comment>
    <comment ref="P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Gazi personel ile şehit ve gazi yakını personel ise (Belgelendirmek kaydıyla); </t>
        </r>
        <r>
          <rPr>
            <b/>
            <sz val="9"/>
            <color indexed="81"/>
            <rFont val="Times New Roman"/>
            <family val="1"/>
            <charset val="162"/>
          </rPr>
          <t>+10</t>
        </r>
      </text>
    </comment>
    <comment ref="Q2" authorId="0" shapeId="0">
      <text>
        <r>
          <rPr>
            <sz val="9"/>
            <color indexed="81"/>
            <rFont val="Times New Roman"/>
            <family val="1"/>
            <charset val="162"/>
          </rPr>
          <t>Mevcut Akademik Yıl ve Bir önceki Akademik Yıl’da Erasmus+ kapsamında Gelen Öğrencilere Yabancı Dilde ders veren öğretim elemanı/üyesi ise (verilen her bir ders için</t>
        </r>
        <r>
          <rPr>
            <b/>
            <sz val="9"/>
            <color indexed="81"/>
            <rFont val="Times New Roman"/>
            <family val="1"/>
            <charset val="162"/>
          </rPr>
          <t>+2</t>
        </r>
        <r>
          <rPr>
            <sz val="9"/>
            <color indexed="81"/>
            <rFont val="Times New Roman"/>
            <family val="1"/>
            <charset val="162"/>
          </rPr>
          <t xml:space="preserve"> puan verilecektir, ancak bu kategoriden alınacak en fazla puan </t>
        </r>
        <r>
          <rPr>
            <b/>
            <sz val="9"/>
            <color indexed="81"/>
            <rFont val="Times New Roman"/>
            <family val="1"/>
            <charset val="162"/>
          </rPr>
          <t>+4</t>
        </r>
        <r>
          <rPr>
            <sz val="9"/>
            <color indexed="81"/>
            <rFont val="Times New Roman"/>
            <family val="1"/>
            <charset val="162"/>
          </rPr>
          <t xml:space="preserve"> olarak sınırlandırılmıştır)</t>
        </r>
      </text>
    </comment>
    <comment ref="R2" authorId="0" shapeId="0">
      <text>
        <r>
          <rPr>
            <sz val="9"/>
            <color indexed="81"/>
            <rFont val="Times New Roman"/>
            <family val="1"/>
            <charset val="162"/>
          </rPr>
          <t xml:space="preserve">İdari personel ise; </t>
        </r>
        <r>
          <rPr>
            <b/>
            <sz val="9"/>
            <color indexed="81"/>
            <rFont val="Times New Roman"/>
            <family val="1"/>
            <charset val="162"/>
          </rPr>
          <t>+2</t>
        </r>
      </text>
    </comment>
    <comment ref="S2" authorId="0" shapeId="0">
      <text>
        <r>
          <rPr>
            <sz val="9"/>
            <color indexed="81"/>
            <rFont val="Times New Roman"/>
            <family val="1"/>
            <charset val="162"/>
          </rPr>
          <t>Geçerliliği 5 yıl olmak üzere YDO tarafından yapılan ve 10’luk sistem üzerinden verilen İngilizce/Almanca/Fransızca/Rusça/Arapça mülakat puanlarının (MP) %50 si,</t>
        </r>
      </text>
    </comment>
    <comment ref="T2" authorId="0" shapeId="0">
      <text>
        <r>
          <rPr>
            <sz val="9"/>
            <color indexed="81"/>
            <rFont val="Times New Roman"/>
            <family val="1"/>
            <charset val="162"/>
          </rPr>
          <t>KPDS, ÜDS, YDS, YÖKDİL, TOEFL sınav sonuç puanı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U2" authorId="0" shapeId="0">
      <text>
        <r>
          <rPr>
            <sz val="9"/>
            <color indexed="81"/>
            <rFont val="Times New Roman"/>
            <family val="1"/>
            <charset val="162"/>
          </rPr>
          <t>Kütahya Dumlupınar Üniversitesi’nde hizmet süresi daha uzun olan personel üst sırada yer alır.</t>
        </r>
      </text>
    </comment>
    <comment ref="V2" authorId="0" shapeId="0">
      <text>
        <r>
          <rPr>
            <sz val="9"/>
            <color indexed="81"/>
            <rFont val="Times New Roman"/>
            <family val="1"/>
            <charset val="162"/>
          </rPr>
          <t>Son iki Akademik Yıl içerisinde bölümünde, personel ve öğrenci hareketliliği toplamı bakımından daha az hareketlilik gerçekleşen personel ise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16-18.04.2024 tarihleri arasında İspanya'ya hareketlilik gerçekleştirilmiş.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24.10.2023 tarihinde Romanya'ya hareketlilik gerçekleştirilmiş.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07-09.05.2024 tarihleri arasında Litvanya'ya hareketlilik gerçekleştirilmiş.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Kullanıcısı:</t>
        </r>
        <r>
          <rPr>
            <sz val="9"/>
            <color indexed="81"/>
            <rFont val="Tahoma"/>
            <family val="2"/>
            <charset val="162"/>
          </rPr>
          <t xml:space="preserve">
1) 02-04.05.2023 tarihlerinde Macaristan'a hareketlilik gerçekleştirilmiş. (-5)
2) 21.11.2022 tarihinde Hırvatistan'a hareketlilik gerçekleştirilmiş. (-5)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Windows Kullanıcısı:</t>
        </r>
        <r>
          <rPr>
            <sz val="9"/>
            <color indexed="81"/>
            <rFont val="Tahoma"/>
            <charset val="1"/>
          </rPr>
          <t xml:space="preserve">
04-06.06.2024 tarihleri arasında Polonya'ya hareketlilik gerçekleştirilmiş.</t>
        </r>
      </text>
    </comment>
  </commentList>
</comments>
</file>

<file path=xl/sharedStrings.xml><?xml version="1.0" encoding="utf-8"?>
<sst xmlns="http://schemas.openxmlformats.org/spreadsheetml/2006/main" count="154" uniqueCount="82">
  <si>
    <t>İsim Soyisim</t>
  </si>
  <si>
    <t>Ülke</t>
  </si>
  <si>
    <t>Bölüm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</si>
  <si>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</si>
  <si>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</si>
  <si>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</si>
  <si>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</si>
  <si>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</si>
  <si>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</si>
  <si>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</si>
  <si>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</si>
  <si>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</si>
  <si>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</si>
  <si>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</si>
  <si>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</si>
  <si>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</si>
  <si>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</si>
  <si>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1.Öncelik</t>
  </si>
  <si>
    <t>2.Öncelik</t>
  </si>
  <si>
    <t>DURUM</t>
  </si>
  <si>
    <t>PUAN</t>
  </si>
  <si>
    <t>Günlük Hibe</t>
  </si>
  <si>
    <t>Seyahat Hibesi</t>
  </si>
  <si>
    <t>Hareketlilik Adı</t>
  </si>
  <si>
    <t>POLONYA</t>
  </si>
  <si>
    <t>İSPANYA</t>
  </si>
  <si>
    <t>PÉCSI TUDOMÁNYEGYETEM</t>
  </si>
  <si>
    <t>MACARİSTAN</t>
  </si>
  <si>
    <t>PORTEKİZ</t>
  </si>
  <si>
    <t xml:space="preserve">Alınacak Toplam Hibe </t>
  </si>
  <si>
    <t>ASİL</t>
  </si>
  <si>
    <t>YEDEK</t>
  </si>
  <si>
    <t>Elektronik ve Otomasyon</t>
  </si>
  <si>
    <t>Dumlupınar Ders Verme</t>
  </si>
  <si>
    <t>Tercih Edilen Kurum Adı</t>
  </si>
  <si>
    <t>LİTVANYA</t>
  </si>
  <si>
    <t>Dumlupınar Eğitim Alma</t>
  </si>
  <si>
    <t>14. Kriter</t>
  </si>
  <si>
    <t>2023 PROJE YILI ERASMUS+ KA130 DUMLUPINAR KONSORSİYUMU PERSONEL DERS VERME HAREKETLİLİĞİ SONUÇLARI (10.01.2025)</t>
  </si>
  <si>
    <t>SİYASET BİLİMİ VE U.İ.</t>
  </si>
  <si>
    <t>ÇİZGİ FİLM VE ANİMASYON</t>
  </si>
  <si>
    <t>INSTITUTO POLITECNICO DE COIMBRA</t>
  </si>
  <si>
    <t>EUROPEAN HUMANITY UNIVERSITY</t>
  </si>
  <si>
    <t>EKONOMICKA UNIVERZITA VB RATISLAVE SLOVAKYA</t>
  </si>
  <si>
    <t>SLOVAKYA</t>
  </si>
  <si>
    <t>FİNANS VE BANKACILIK</t>
  </si>
  <si>
    <t>UNIVERSIDADE DO MINHO</t>
  </si>
  <si>
    <t>UNIVERSITY OF TOURISM AND MANAGEMENT</t>
  </si>
  <si>
    <t>K. MAKEDONYA</t>
  </si>
  <si>
    <t>2023 PROJE YILI ERASMUS+ KA130 DUMLUPINAR KONSORSİYUMU PERSONEL EĞİTİM ALMA HAREKETLİLİĞİ SONUÇLARI (10.01.2025)</t>
  </si>
  <si>
    <t>Dpointgroup Software Development Data Science</t>
  </si>
  <si>
    <t>Gheorghe Hagi FootballAcademy</t>
  </si>
  <si>
    <t>ROMANYA</t>
  </si>
  <si>
    <t>Spor Yöneticiliği</t>
  </si>
  <si>
    <t>Antrenörlük Eğitimi</t>
  </si>
  <si>
    <t>Beden Eğitimi ve Spor Öğretmenliği</t>
  </si>
  <si>
    <t>Vilnius University</t>
  </si>
  <si>
    <t>Türkçe ve Sosyal Bilimler Eğitimi</t>
  </si>
  <si>
    <t>İktisat</t>
  </si>
  <si>
    <t>UNIWERSYTET IM. ADAMAMICKIEWICZA W POZNANIU</t>
  </si>
  <si>
    <t>Yabancı Diller Yüksekokolu</t>
  </si>
  <si>
    <t>Elektrik Elektronik Mühendisliği</t>
  </si>
  <si>
    <t>ULUSLARARASI TİCARET VE F.</t>
  </si>
  <si>
    <t>Dört (4) Günlük Hibe</t>
  </si>
  <si>
    <t>Temel Eğitim Okul Öncesi Eğitimi</t>
  </si>
  <si>
    <t>İngiliz Dili ve Edebiyatı</t>
  </si>
  <si>
    <t>B***L A*****K</t>
  </si>
  <si>
    <t>Y***F C*N G****Y</t>
  </si>
  <si>
    <t>M***E C****T</t>
  </si>
  <si>
    <t>M****T C*N Y****Z</t>
  </si>
  <si>
    <t>O***Y K*****Y</t>
  </si>
  <si>
    <t>Z****E K*****Ç</t>
  </si>
  <si>
    <t>B***T D******U O***N</t>
  </si>
  <si>
    <t>A**E Ö****K</t>
  </si>
  <si>
    <t>H***T H******I</t>
  </si>
  <si>
    <t>F****E A***N</t>
  </si>
  <si>
    <t>M***T B****N</t>
  </si>
  <si>
    <t>M******T Y***S Ş****N</t>
  </si>
  <si>
    <t>N***F Ö***N</t>
  </si>
  <si>
    <t>H**İ O**R B****L</t>
  </si>
  <si>
    <t>B***O M****T B******N</t>
  </si>
  <si>
    <t>R*****N G*****İ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</si>
</sst>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]#,##0.00"/>
    <numFmt numFmtId="165" formatCode="#,##0.00\ [$€-1]"/>
    <numFmt numFmtId="166" formatCode="#,##0\ [$€-1];[Red]\-#,##0\ [$€-1]"/>
  </numFmts>
  <fonts count="15" x14ac:knownFonts="1">
    <font>
      <sz val="14"/>
      <color theme="1"/>
      <name val="Calibri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theme="1"/>
      <name val="Calibri"/>
      <family val="2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9"/>
      <color indexed="81"/>
      <name val="Times New Roman"/>
      <family val="1"/>
      <charset val="162"/>
    </font>
    <font>
      <sz val="9"/>
      <color indexed="8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Calibri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4" fontId="3" fillId="2" borderId="1" xfId="0" applyNumberFormat="1" applyFont="1" applyFill="1" applyBorder="1" applyAlignment="1">
      <alignment vertical="top" textRotation="90"/>
    </xf>
    <xf numFmtId="0" fontId="3" fillId="2" borderId="1" xfId="0" applyFont="1" applyFill="1" applyBorder="1" applyAlignment="1">
      <alignment vertical="top" textRotation="90"/>
    </xf>
    <xf numFmtId="164" fontId="3" fillId="2" borderId="1" xfId="0" applyNumberFormat="1" applyFont="1" applyFill="1" applyBorder="1" applyAlignment="1">
      <alignment vertical="top" textRotation="90"/>
    </xf>
    <xf numFmtId="0" fontId="4" fillId="3" borderId="4" xfId="0" applyFont="1" applyFill="1" applyBorder="1" applyAlignment="1"/>
    <xf numFmtId="0" fontId="6" fillId="3" borderId="4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4" fillId="4" borderId="5" xfId="0" applyFont="1" applyFill="1" applyBorder="1" applyAlignment="1"/>
    <xf numFmtId="0" fontId="5" fillId="4" borderId="4" xfId="0" applyFont="1" applyFill="1" applyBorder="1" applyAlignment="1"/>
    <xf numFmtId="2" fontId="4" fillId="4" borderId="4" xfId="0" applyNumberFormat="1" applyFont="1" applyFill="1" applyBorder="1" applyAlignment="1"/>
    <xf numFmtId="0" fontId="6" fillId="4" borderId="4" xfId="0" applyFont="1" applyFill="1" applyBorder="1" applyAlignment="1"/>
    <xf numFmtId="0" fontId="6" fillId="4" borderId="4" xfId="0" applyFont="1" applyFill="1" applyBorder="1" applyAlignment="1">
      <alignment horizontal="center"/>
    </xf>
    <xf numFmtId="165" fontId="4" fillId="4" borderId="4" xfId="0" applyNumberFormat="1" applyFont="1" applyFill="1" applyBorder="1" applyAlignment="1"/>
    <xf numFmtId="165" fontId="6" fillId="4" borderId="4" xfId="0" applyNumberFormat="1" applyFont="1" applyFill="1" applyBorder="1" applyAlignment="1"/>
    <xf numFmtId="2" fontId="5" fillId="4" borderId="4" xfId="0" applyNumberFormat="1" applyFont="1" applyFill="1" applyBorder="1" applyAlignment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5" fontId="10" fillId="0" borderId="0" xfId="0" applyNumberFormat="1" applyFont="1" applyAlignment="1"/>
    <xf numFmtId="166" fontId="11" fillId="0" borderId="0" xfId="0" applyNumberFormat="1" applyFont="1" applyAlignment="1"/>
    <xf numFmtId="0" fontId="12" fillId="0" borderId="0" xfId="0" applyFont="1" applyAlignment="1"/>
    <xf numFmtId="4" fontId="11" fillId="0" borderId="0" xfId="0" applyNumberFormat="1" applyFont="1" applyAlignment="1"/>
    <xf numFmtId="165" fontId="4" fillId="3" borderId="4" xfId="0" applyNumberFormat="1" applyFont="1" applyFill="1" applyBorder="1" applyAlignment="1"/>
    <xf numFmtId="165" fontId="6" fillId="3" borderId="4" xfId="0" applyNumberFormat="1" applyFont="1" applyFill="1" applyBorder="1" applyAlignment="1"/>
    <xf numFmtId="166" fontId="0" fillId="0" borderId="0" xfId="0" applyNumberFormat="1" applyFont="1" applyAlignment="1"/>
    <xf numFmtId="166" fontId="12" fillId="0" borderId="0" xfId="0" applyNumberFormat="1" applyFont="1" applyAlignme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B820"/>
  <sheetViews>
    <sheetView tabSelected="1" workbookViewId="0">
      <pane xSplit="1" topLeftCell="B1" activePane="topRight" state="frozen"/>
      <selection pane="topRight" activeCell="A8" sqref="A8"/>
    </sheetView>
  </sheetViews>
  <sheetFormatPr defaultColWidth="10.09765625" defaultRowHeight="15" customHeight="1" x14ac:dyDescent="0.3"/>
  <cols>
    <col min="1" max="1" width="18.296875" bestFit="1" customWidth="1"/>
    <col min="2" max="2" width="13.3984375" bestFit="1" customWidth="1"/>
    <col min="3" max="3" width="34.19921875" bestFit="1" customWidth="1"/>
    <col min="4" max="4" width="10.5" bestFit="1" customWidth="1"/>
    <col min="5" max="5" width="19.19921875" bestFit="1" customWidth="1"/>
    <col min="6" max="6" width="4.8984375" customWidth="1"/>
    <col min="7" max="7" width="6" customWidth="1"/>
    <col min="8" max="8" width="5.69921875" customWidth="1"/>
    <col min="9" max="9" width="4.5" customWidth="1"/>
    <col min="10" max="10" width="4.69921875" customWidth="1"/>
    <col min="11" max="12" width="3.69921875" customWidth="1"/>
    <col min="13" max="13" width="4.5" customWidth="1"/>
    <col min="14" max="14" width="4.19921875" customWidth="1"/>
    <col min="15" max="15" width="4.09765625" customWidth="1"/>
    <col min="16" max="16" width="4.3984375" customWidth="1"/>
    <col min="17" max="17" width="3.69921875" customWidth="1"/>
    <col min="18" max="18" width="4.5" customWidth="1"/>
    <col min="19" max="20" width="5.69921875" customWidth="1"/>
    <col min="21" max="22" width="3.8984375" customWidth="1"/>
    <col min="23" max="23" width="8.296875" bestFit="1" customWidth="1"/>
    <col min="24" max="24" width="8.296875" customWidth="1"/>
    <col min="25" max="26" width="5.09765625" customWidth="1"/>
    <col min="27" max="27" width="6.09765625" customWidth="1"/>
    <col min="28" max="28" width="9.296875" bestFit="1" customWidth="1"/>
  </cols>
  <sheetData>
    <row r="1" spans="1:28" ht="27" customHeight="1" x14ac:dyDescent="0.3">
      <c r="A1" s="37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110.25" customHeight="1" x14ac:dyDescent="0.3">
      <c r="A2" s="1" t="s">
        <v>0</v>
      </c>
      <c r="B2" s="2" t="s">
        <v>23</v>
      </c>
      <c r="C2" s="2" t="s">
        <v>34</v>
      </c>
      <c r="D2" s="2" t="s">
        <v>1</v>
      </c>
      <c r="E2" s="2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37</v>
      </c>
      <c r="U2" s="4" t="s">
        <v>17</v>
      </c>
      <c r="V2" s="4" t="s">
        <v>18</v>
      </c>
      <c r="W2" s="5" t="s">
        <v>20</v>
      </c>
      <c r="X2" s="5" t="s">
        <v>19</v>
      </c>
      <c r="Y2" s="6" t="s">
        <v>21</v>
      </c>
      <c r="Z2" s="6" t="s">
        <v>63</v>
      </c>
      <c r="AA2" s="7" t="s">
        <v>22</v>
      </c>
      <c r="AB2" s="7" t="s">
        <v>29</v>
      </c>
    </row>
    <row r="3" spans="1:28" ht="15.75" customHeight="1" x14ac:dyDescent="0.3">
      <c r="A3" s="10" t="s">
        <v>77</v>
      </c>
      <c r="B3" s="10" t="s">
        <v>33</v>
      </c>
      <c r="C3" s="10" t="s">
        <v>47</v>
      </c>
      <c r="D3" s="10" t="s">
        <v>48</v>
      </c>
      <c r="E3" s="10" t="s">
        <v>62</v>
      </c>
      <c r="F3" s="15">
        <v>20</v>
      </c>
      <c r="G3" s="10"/>
      <c r="H3" s="10"/>
      <c r="I3" s="10"/>
      <c r="J3" s="10"/>
      <c r="K3" s="16"/>
      <c r="L3" s="10"/>
      <c r="M3" s="16"/>
      <c r="N3" s="16"/>
      <c r="O3" s="16"/>
      <c r="P3" s="16"/>
      <c r="Q3" s="16"/>
      <c r="R3" s="17"/>
      <c r="S3" s="10">
        <v>4.75</v>
      </c>
      <c r="T3" s="10">
        <v>10</v>
      </c>
      <c r="U3" s="16"/>
      <c r="V3" s="16"/>
      <c r="W3" s="18">
        <f>SUBTOTAL(9,F3:V3)</f>
        <v>34.75</v>
      </c>
      <c r="X3" s="19" t="s">
        <v>30</v>
      </c>
      <c r="Y3" s="20">
        <v>126</v>
      </c>
      <c r="Z3" s="20">
        <v>504</v>
      </c>
      <c r="AA3" s="20">
        <v>275</v>
      </c>
      <c r="AB3" s="21">
        <f>SUBTOTAL(9,Z3:AA3)</f>
        <v>779</v>
      </c>
    </row>
    <row r="4" spans="1:28" ht="15.75" customHeight="1" x14ac:dyDescent="0.3">
      <c r="A4" s="10" t="s">
        <v>78</v>
      </c>
      <c r="B4" s="10" t="s">
        <v>33</v>
      </c>
      <c r="C4" s="10" t="s">
        <v>43</v>
      </c>
      <c r="D4" s="10" t="s">
        <v>44</v>
      </c>
      <c r="E4" s="10" t="s">
        <v>45</v>
      </c>
      <c r="F4" s="15">
        <v>20</v>
      </c>
      <c r="G4" s="10"/>
      <c r="H4" s="10"/>
      <c r="I4" s="10"/>
      <c r="J4" s="10"/>
      <c r="K4" s="16"/>
      <c r="L4" s="10"/>
      <c r="M4" s="16">
        <v>4</v>
      </c>
      <c r="N4" s="16"/>
      <c r="O4" s="16"/>
      <c r="P4" s="16"/>
      <c r="Q4" s="16">
        <v>2</v>
      </c>
      <c r="R4" s="17"/>
      <c r="S4" s="10"/>
      <c r="T4" s="10">
        <v>8</v>
      </c>
      <c r="U4" s="16"/>
      <c r="V4" s="16"/>
      <c r="W4" s="18">
        <f>SUBTOTAL(9,F4:V4)</f>
        <v>34</v>
      </c>
      <c r="X4" s="19" t="s">
        <v>30</v>
      </c>
      <c r="Y4" s="20">
        <v>126</v>
      </c>
      <c r="Z4" s="20">
        <v>504</v>
      </c>
      <c r="AA4" s="20">
        <v>275</v>
      </c>
      <c r="AB4" s="21">
        <f>SUBTOTAL(9,Z4:AA4)</f>
        <v>779</v>
      </c>
    </row>
    <row r="5" spans="1:28" ht="15" customHeight="1" x14ac:dyDescent="0.3">
      <c r="A5" s="10" t="s">
        <v>79</v>
      </c>
      <c r="B5" s="10" t="s">
        <v>33</v>
      </c>
      <c r="C5" s="10" t="s">
        <v>41</v>
      </c>
      <c r="D5" s="10" t="s">
        <v>28</v>
      </c>
      <c r="E5" s="10" t="s">
        <v>40</v>
      </c>
      <c r="F5" s="15">
        <v>20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22"/>
      <c r="S5" s="16"/>
      <c r="T5" s="10">
        <v>8</v>
      </c>
      <c r="U5" s="16"/>
      <c r="V5" s="16"/>
      <c r="W5" s="18">
        <f>SUBTOTAL(9,F5:V5)</f>
        <v>28</v>
      </c>
      <c r="X5" s="19" t="s">
        <v>30</v>
      </c>
      <c r="Y5" s="20">
        <v>144</v>
      </c>
      <c r="Z5" s="20">
        <v>576</v>
      </c>
      <c r="AA5" s="20">
        <v>530</v>
      </c>
      <c r="AB5" s="21">
        <f>SUBTOTAL(9,Z5:AA5)</f>
        <v>1106</v>
      </c>
    </row>
    <row r="6" spans="1:28" ht="15" customHeight="1" x14ac:dyDescent="0.3">
      <c r="A6" s="10" t="s">
        <v>80</v>
      </c>
      <c r="B6" s="10" t="s">
        <v>33</v>
      </c>
      <c r="C6" s="10" t="s">
        <v>42</v>
      </c>
      <c r="D6" s="10" t="s">
        <v>35</v>
      </c>
      <c r="E6" s="10" t="s">
        <v>39</v>
      </c>
      <c r="F6" s="15">
        <v>20</v>
      </c>
      <c r="G6" s="16"/>
      <c r="H6" s="16"/>
      <c r="I6" s="16"/>
      <c r="J6" s="10"/>
      <c r="K6" s="16"/>
      <c r="L6" s="16"/>
      <c r="M6" s="16"/>
      <c r="N6" s="16"/>
      <c r="O6" s="16"/>
      <c r="P6" s="16"/>
      <c r="Q6" s="16"/>
      <c r="R6" s="22"/>
      <c r="S6" s="16"/>
      <c r="T6" s="10">
        <v>4</v>
      </c>
      <c r="U6" s="16"/>
      <c r="V6" s="16"/>
      <c r="W6" s="18">
        <f>SUBTOTAL(9,F6:V6)</f>
        <v>24</v>
      </c>
      <c r="X6" s="19" t="s">
        <v>30</v>
      </c>
      <c r="Y6" s="20">
        <v>126</v>
      </c>
      <c r="Z6" s="20">
        <v>504</v>
      </c>
      <c r="AA6" s="20">
        <v>275</v>
      </c>
      <c r="AB6" s="21">
        <f>SUBTOTAL(9,Z6:AA6)</f>
        <v>779</v>
      </c>
    </row>
    <row r="7" spans="1:28" ht="15.75" customHeight="1" x14ac:dyDescent="0.3">
      <c r="A7" s="10" t="s">
        <v>81</v>
      </c>
      <c r="B7" s="10" t="s">
        <v>33</v>
      </c>
      <c r="C7" s="10" t="s">
        <v>46</v>
      </c>
      <c r="D7" s="10" t="s">
        <v>28</v>
      </c>
      <c r="E7" s="10" t="s">
        <v>39</v>
      </c>
      <c r="F7" s="15">
        <v>20</v>
      </c>
      <c r="G7" s="16"/>
      <c r="H7" s="16"/>
      <c r="I7" s="15">
        <v>-5</v>
      </c>
      <c r="J7" s="16"/>
      <c r="K7" s="16"/>
      <c r="L7" s="16"/>
      <c r="M7" s="15">
        <v>4</v>
      </c>
      <c r="N7" s="16"/>
      <c r="O7" s="16"/>
      <c r="P7" s="16"/>
      <c r="Q7" s="16"/>
      <c r="R7" s="22"/>
      <c r="S7" s="16"/>
      <c r="T7" s="10">
        <v>4</v>
      </c>
      <c r="U7" s="16"/>
      <c r="V7" s="16"/>
      <c r="W7" s="18">
        <f>SUBTOTAL(9,F7:V7)</f>
        <v>23</v>
      </c>
      <c r="X7" s="19" t="s">
        <v>30</v>
      </c>
      <c r="Y7" s="20">
        <v>144</v>
      </c>
      <c r="Z7" s="20">
        <v>576</v>
      </c>
      <c r="AA7" s="20">
        <v>530</v>
      </c>
      <c r="AB7" s="21">
        <f>SUBTOTAL(9,Z7:AA7)</f>
        <v>1106</v>
      </c>
    </row>
    <row r="8" spans="1:28" ht="15.75" customHeight="1" x14ac:dyDescent="0.3">
      <c r="AB8" s="29"/>
    </row>
    <row r="9" spans="1:28" ht="15.75" customHeight="1" x14ac:dyDescent="0.3">
      <c r="AB9" s="29"/>
    </row>
    <row r="10" spans="1:28" ht="15.75" customHeight="1" x14ac:dyDescent="0.3"/>
    <row r="11" spans="1:28" ht="15.75" customHeight="1" x14ac:dyDescent="0.3"/>
    <row r="12" spans="1:28" ht="15.75" customHeight="1" x14ac:dyDescent="0.3">
      <c r="E12" s="30"/>
    </row>
    <row r="13" spans="1:28" ht="15.75" customHeight="1" x14ac:dyDescent="0.3"/>
    <row r="14" spans="1:28" ht="15.75" customHeight="1" x14ac:dyDescent="0.3"/>
    <row r="15" spans="1:28" ht="15.75" customHeight="1" x14ac:dyDescent="0.3"/>
    <row r="16" spans="1:28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</sheetData>
  <autoFilter ref="A2:AB7">
    <filterColumn colId="1">
      <filters>
        <filter val="DUMLUPINAR DERS VERME"/>
        <filter val="DUMLUPINAR EĞİTİM ALMA"/>
      </filters>
    </filterColumn>
    <sortState ref="A3:AB6">
      <sortCondition descending="1" ref="W2:W7"/>
    </sortState>
  </autoFilter>
  <mergeCells count="1">
    <mergeCell ref="A1:AB1"/>
  </mergeCells>
  <pageMargins left="0.7" right="0.7" top="0.75" bottom="0.75" header="0" footer="0"/>
  <pageSetup paperSize="9" orientation="portrait" r:id="rId1"/>
  <ignoredErrors>
    <ignoredError sqref="AB3:AB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C825"/>
  <sheetViews>
    <sheetView workbookViewId="0">
      <pane xSplit="1" topLeftCell="B1" activePane="topRight" state="frozen"/>
      <selection pane="topRight" activeCell="B13" sqref="B13"/>
    </sheetView>
  </sheetViews>
  <sheetFormatPr defaultColWidth="10.09765625" defaultRowHeight="15" customHeight="1" x14ac:dyDescent="0.3"/>
  <cols>
    <col min="1" max="1" width="16.3984375" bestFit="1" customWidth="1"/>
    <col min="2" max="2" width="13.3984375" bestFit="1" customWidth="1"/>
    <col min="3" max="3" width="34.296875" customWidth="1"/>
    <col min="4" max="4" width="10.5" bestFit="1" customWidth="1"/>
    <col min="5" max="5" width="19.69921875" bestFit="1" customWidth="1"/>
    <col min="6" max="6" width="4.8984375" customWidth="1"/>
    <col min="7" max="7" width="6" customWidth="1"/>
    <col min="8" max="9" width="3.8984375" bestFit="1" customWidth="1"/>
    <col min="10" max="10" width="4.69921875" customWidth="1"/>
    <col min="11" max="12" width="3.69921875" customWidth="1"/>
    <col min="13" max="13" width="4.5" customWidth="1"/>
    <col min="14" max="14" width="4.19921875" customWidth="1"/>
    <col min="15" max="15" width="4.09765625" customWidth="1"/>
    <col min="16" max="16" width="4.3984375" customWidth="1"/>
    <col min="17" max="17" width="3.69921875" customWidth="1"/>
    <col min="18" max="18" width="4.5" customWidth="1"/>
    <col min="19" max="20" width="5.69921875" customWidth="1"/>
    <col min="21" max="22" width="3.8984375" customWidth="1"/>
    <col min="23" max="23" width="8.296875" bestFit="1" customWidth="1"/>
    <col min="24" max="24" width="8.296875" customWidth="1"/>
    <col min="25" max="26" width="5.09765625" customWidth="1"/>
    <col min="27" max="27" width="6.09765625" customWidth="1"/>
    <col min="28" max="28" width="6.796875" bestFit="1" customWidth="1"/>
  </cols>
  <sheetData>
    <row r="1" spans="1:29" ht="27" customHeight="1" x14ac:dyDescent="0.3">
      <c r="A1" s="37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9" ht="97.5" x14ac:dyDescent="0.3">
      <c r="A2" s="1" t="s">
        <v>0</v>
      </c>
      <c r="B2" s="2" t="s">
        <v>23</v>
      </c>
      <c r="C2" s="2" t="s">
        <v>34</v>
      </c>
      <c r="D2" s="2" t="s">
        <v>1</v>
      </c>
      <c r="E2" s="2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37</v>
      </c>
      <c r="U2" s="4" t="s">
        <v>17</v>
      </c>
      <c r="V2" s="4" t="s">
        <v>18</v>
      </c>
      <c r="W2" s="5" t="s">
        <v>20</v>
      </c>
      <c r="X2" s="5" t="s">
        <v>19</v>
      </c>
      <c r="Y2" s="6" t="s">
        <v>21</v>
      </c>
      <c r="Z2" s="6" t="s">
        <v>63</v>
      </c>
      <c r="AA2" s="7" t="s">
        <v>22</v>
      </c>
      <c r="AB2" s="7" t="s">
        <v>29</v>
      </c>
    </row>
    <row r="3" spans="1:29" ht="15.75" customHeight="1" x14ac:dyDescent="0.3">
      <c r="A3" s="10" t="s">
        <v>66</v>
      </c>
      <c r="B3" s="10" t="s">
        <v>36</v>
      </c>
      <c r="C3" s="10" t="s">
        <v>51</v>
      </c>
      <c r="D3" s="10" t="s">
        <v>52</v>
      </c>
      <c r="E3" s="10" t="s">
        <v>53</v>
      </c>
      <c r="F3" s="23">
        <v>20</v>
      </c>
      <c r="G3" s="23"/>
      <c r="H3" s="23"/>
      <c r="I3" s="23"/>
      <c r="J3" s="23"/>
      <c r="K3" s="23">
        <v>5</v>
      </c>
      <c r="L3" s="23"/>
      <c r="M3" s="23">
        <v>4</v>
      </c>
      <c r="N3" s="23"/>
      <c r="O3" s="23"/>
      <c r="P3" s="23"/>
      <c r="Q3" s="23"/>
      <c r="R3" s="23"/>
      <c r="S3" s="23">
        <v>3.4</v>
      </c>
      <c r="T3" s="23">
        <v>10</v>
      </c>
      <c r="U3" s="23"/>
      <c r="V3" s="23"/>
      <c r="W3" s="19">
        <f t="shared" ref="W3:W13" si="0">SUBTOTAL(9,F3:V3)</f>
        <v>42.4</v>
      </c>
      <c r="X3" s="19" t="s">
        <v>30</v>
      </c>
      <c r="Y3" s="20">
        <v>126</v>
      </c>
      <c r="Z3" s="20">
        <v>504</v>
      </c>
      <c r="AA3" s="20">
        <v>275</v>
      </c>
      <c r="AB3" s="21">
        <f t="shared" ref="AB3:AB9" si="1">SUBTOTAL(9,Z3:AA3)</f>
        <v>779</v>
      </c>
    </row>
    <row r="4" spans="1:29" ht="15.75" customHeight="1" x14ac:dyDescent="0.3">
      <c r="A4" s="10" t="s">
        <v>67</v>
      </c>
      <c r="B4" s="10" t="s">
        <v>36</v>
      </c>
      <c r="C4" s="10" t="s">
        <v>51</v>
      </c>
      <c r="D4" s="10" t="s">
        <v>52</v>
      </c>
      <c r="E4" s="10" t="s">
        <v>55</v>
      </c>
      <c r="F4" s="24">
        <v>20</v>
      </c>
      <c r="G4" s="25"/>
      <c r="H4" s="25"/>
      <c r="I4" s="25"/>
      <c r="J4" s="23">
        <v>5</v>
      </c>
      <c r="K4" s="23">
        <v>5</v>
      </c>
      <c r="L4" s="25"/>
      <c r="M4" s="23"/>
      <c r="N4" s="25"/>
      <c r="O4" s="25"/>
      <c r="P4" s="25"/>
      <c r="Q4" s="25"/>
      <c r="R4" s="26"/>
      <c r="S4" s="23"/>
      <c r="T4" s="23">
        <v>6</v>
      </c>
      <c r="U4" s="25"/>
      <c r="V4" s="25"/>
      <c r="W4" s="19">
        <f t="shared" si="0"/>
        <v>36</v>
      </c>
      <c r="X4" s="19" t="s">
        <v>30</v>
      </c>
      <c r="Y4" s="20">
        <v>126</v>
      </c>
      <c r="Z4" s="20">
        <v>504</v>
      </c>
      <c r="AA4" s="20">
        <v>275</v>
      </c>
      <c r="AB4" s="21">
        <f t="shared" si="1"/>
        <v>779</v>
      </c>
    </row>
    <row r="5" spans="1:29" ht="15.75" customHeight="1" x14ac:dyDescent="0.3">
      <c r="A5" s="10" t="s">
        <v>68</v>
      </c>
      <c r="B5" s="10" t="s">
        <v>36</v>
      </c>
      <c r="C5" s="10" t="s">
        <v>26</v>
      </c>
      <c r="D5" s="10" t="s">
        <v>27</v>
      </c>
      <c r="E5" s="10" t="s">
        <v>61</v>
      </c>
      <c r="F5" s="23">
        <v>20</v>
      </c>
      <c r="G5" s="25"/>
      <c r="H5" s="25"/>
      <c r="I5" s="25"/>
      <c r="J5" s="23">
        <v>5</v>
      </c>
      <c r="K5" s="25"/>
      <c r="L5" s="25"/>
      <c r="M5" s="23">
        <v>4</v>
      </c>
      <c r="N5" s="25"/>
      <c r="O5" s="25"/>
      <c r="P5" s="25"/>
      <c r="Q5" s="25"/>
      <c r="R5" s="26"/>
      <c r="S5" s="23"/>
      <c r="T5" s="23">
        <v>6</v>
      </c>
      <c r="U5" s="25"/>
      <c r="V5" s="25"/>
      <c r="W5" s="19">
        <f t="shared" si="0"/>
        <v>35</v>
      </c>
      <c r="X5" s="19" t="s">
        <v>30</v>
      </c>
      <c r="Y5" s="20">
        <v>126</v>
      </c>
      <c r="Z5" s="20">
        <v>504</v>
      </c>
      <c r="AA5" s="20">
        <v>275</v>
      </c>
      <c r="AB5" s="21">
        <f t="shared" si="1"/>
        <v>779</v>
      </c>
    </row>
    <row r="6" spans="1:29" ht="15.75" customHeight="1" x14ac:dyDescent="0.3">
      <c r="A6" s="10" t="s">
        <v>69</v>
      </c>
      <c r="B6" s="10" t="s">
        <v>36</v>
      </c>
      <c r="C6" s="10" t="s">
        <v>59</v>
      </c>
      <c r="D6" s="10" t="s">
        <v>24</v>
      </c>
      <c r="E6" s="10" t="s">
        <v>65</v>
      </c>
      <c r="F6" s="24">
        <v>20</v>
      </c>
      <c r="G6" s="16"/>
      <c r="H6" s="16"/>
      <c r="I6" s="16"/>
      <c r="J6" s="10"/>
      <c r="K6" s="16"/>
      <c r="L6" s="16"/>
      <c r="M6" s="10"/>
      <c r="N6" s="16"/>
      <c r="O6" s="16"/>
      <c r="P6" s="16"/>
      <c r="Q6" s="16"/>
      <c r="R6" s="22"/>
      <c r="S6" s="23">
        <v>4.55</v>
      </c>
      <c r="T6" s="23">
        <v>8</v>
      </c>
      <c r="U6" s="16"/>
      <c r="V6" s="16"/>
      <c r="W6" s="19">
        <f t="shared" si="0"/>
        <v>32.549999999999997</v>
      </c>
      <c r="X6" s="19" t="s">
        <v>30</v>
      </c>
      <c r="Y6" s="20">
        <v>126</v>
      </c>
      <c r="Z6" s="20">
        <v>504</v>
      </c>
      <c r="AA6" s="20">
        <v>275</v>
      </c>
      <c r="AB6" s="21">
        <f t="shared" si="1"/>
        <v>779</v>
      </c>
    </row>
    <row r="7" spans="1:29" ht="15.75" customHeight="1" x14ac:dyDescent="0.3">
      <c r="A7" s="10" t="s">
        <v>70</v>
      </c>
      <c r="B7" s="10" t="s">
        <v>36</v>
      </c>
      <c r="C7" s="10" t="s">
        <v>47</v>
      </c>
      <c r="D7" s="10" t="s">
        <v>48</v>
      </c>
      <c r="E7" s="10" t="s">
        <v>58</v>
      </c>
      <c r="F7" s="24">
        <v>20</v>
      </c>
      <c r="G7" s="25"/>
      <c r="H7" s="25"/>
      <c r="I7" s="25"/>
      <c r="J7" s="23"/>
      <c r="K7" s="25"/>
      <c r="L7" s="23"/>
      <c r="M7" s="23">
        <v>4</v>
      </c>
      <c r="N7" s="25"/>
      <c r="O7" s="25"/>
      <c r="P7" s="25"/>
      <c r="Q7" s="23"/>
      <c r="R7" s="26"/>
      <c r="S7" s="25"/>
      <c r="T7" s="23">
        <v>8</v>
      </c>
      <c r="U7" s="25"/>
      <c r="V7" s="25"/>
      <c r="W7" s="19">
        <f t="shared" si="0"/>
        <v>32</v>
      </c>
      <c r="X7" s="19" t="s">
        <v>30</v>
      </c>
      <c r="Y7" s="20">
        <v>126</v>
      </c>
      <c r="Z7" s="20">
        <v>504</v>
      </c>
      <c r="AA7" s="20">
        <v>275</v>
      </c>
      <c r="AB7" s="21">
        <f t="shared" si="1"/>
        <v>779</v>
      </c>
    </row>
    <row r="8" spans="1:29" ht="15" customHeight="1" x14ac:dyDescent="0.3">
      <c r="A8" s="10" t="s">
        <v>71</v>
      </c>
      <c r="B8" s="10" t="s">
        <v>36</v>
      </c>
      <c r="C8" s="10" t="s">
        <v>56</v>
      </c>
      <c r="D8" s="10" t="s">
        <v>35</v>
      </c>
      <c r="E8" s="10" t="s">
        <v>57</v>
      </c>
      <c r="F8" s="24">
        <v>20</v>
      </c>
      <c r="G8" s="25"/>
      <c r="H8" s="23"/>
      <c r="I8" s="23"/>
      <c r="J8" s="24">
        <v>5</v>
      </c>
      <c r="K8" s="25"/>
      <c r="L8" s="23">
        <v>1</v>
      </c>
      <c r="M8" s="23"/>
      <c r="N8" s="25"/>
      <c r="O8" s="25"/>
      <c r="P8" s="25"/>
      <c r="Q8" s="25"/>
      <c r="R8" s="27"/>
      <c r="S8" s="24"/>
      <c r="T8" s="23">
        <v>4</v>
      </c>
      <c r="U8" s="25"/>
      <c r="V8" s="25"/>
      <c r="W8" s="19">
        <f t="shared" si="0"/>
        <v>30</v>
      </c>
      <c r="X8" s="19" t="s">
        <v>30</v>
      </c>
      <c r="Y8" s="20">
        <v>126</v>
      </c>
      <c r="Z8" s="20">
        <v>504</v>
      </c>
      <c r="AA8" s="20">
        <v>275</v>
      </c>
      <c r="AB8" s="21">
        <f t="shared" si="1"/>
        <v>779</v>
      </c>
    </row>
    <row r="9" spans="1:29" ht="15.75" customHeight="1" x14ac:dyDescent="0.3">
      <c r="A9" s="10" t="s">
        <v>72</v>
      </c>
      <c r="B9" s="10" t="s">
        <v>36</v>
      </c>
      <c r="C9" s="10" t="s">
        <v>56</v>
      </c>
      <c r="D9" s="10" t="s">
        <v>35</v>
      </c>
      <c r="E9" s="10" t="s">
        <v>57</v>
      </c>
      <c r="F9" s="24">
        <v>20</v>
      </c>
      <c r="G9" s="25"/>
      <c r="H9" s="25"/>
      <c r="I9" s="25"/>
      <c r="J9" s="24">
        <v>5</v>
      </c>
      <c r="K9" s="28"/>
      <c r="L9" s="25"/>
      <c r="M9" s="23"/>
      <c r="N9" s="25"/>
      <c r="O9" s="25"/>
      <c r="P9" s="25"/>
      <c r="Q9" s="25"/>
      <c r="R9" s="26"/>
      <c r="S9" s="23"/>
      <c r="T9" s="23">
        <v>2</v>
      </c>
      <c r="U9" s="25"/>
      <c r="V9" s="25"/>
      <c r="W9" s="19">
        <f t="shared" si="0"/>
        <v>27</v>
      </c>
      <c r="X9" s="19" t="s">
        <v>30</v>
      </c>
      <c r="Y9" s="20">
        <v>126</v>
      </c>
      <c r="Z9" s="20">
        <v>504</v>
      </c>
      <c r="AA9" s="20">
        <v>275</v>
      </c>
      <c r="AB9" s="21">
        <f t="shared" si="1"/>
        <v>779</v>
      </c>
    </row>
    <row r="10" spans="1:29" ht="15.75" customHeight="1" x14ac:dyDescent="0.3">
      <c r="A10" s="8" t="s">
        <v>73</v>
      </c>
      <c r="B10" s="8" t="s">
        <v>36</v>
      </c>
      <c r="C10" s="8" t="s">
        <v>50</v>
      </c>
      <c r="D10" s="8" t="s">
        <v>25</v>
      </c>
      <c r="E10" s="8" t="s">
        <v>32</v>
      </c>
      <c r="F10" s="12">
        <v>20</v>
      </c>
      <c r="G10" s="12"/>
      <c r="H10" s="11">
        <v>-10</v>
      </c>
      <c r="I10" s="12"/>
      <c r="J10" s="12"/>
      <c r="K10" s="11"/>
      <c r="L10" s="11"/>
      <c r="M10" s="11"/>
      <c r="N10" s="11"/>
      <c r="O10" s="11"/>
      <c r="P10" s="11"/>
      <c r="Q10" s="11"/>
      <c r="R10" s="11"/>
      <c r="S10" s="11">
        <v>3.9</v>
      </c>
      <c r="T10" s="11">
        <v>10</v>
      </c>
      <c r="U10" s="11"/>
      <c r="V10" s="11"/>
      <c r="W10" s="9">
        <f t="shared" si="0"/>
        <v>23.9</v>
      </c>
      <c r="X10" s="9" t="s">
        <v>31</v>
      </c>
      <c r="Y10" s="33"/>
      <c r="Z10" s="33"/>
      <c r="AA10" s="33"/>
      <c r="AB10" s="34"/>
      <c r="AC10" s="31"/>
    </row>
    <row r="11" spans="1:29" ht="15.75" customHeight="1" x14ac:dyDescent="0.3">
      <c r="A11" s="8" t="s">
        <v>74</v>
      </c>
      <c r="B11" s="8" t="s">
        <v>36</v>
      </c>
      <c r="C11" s="8" t="s">
        <v>51</v>
      </c>
      <c r="D11" s="8" t="s">
        <v>52</v>
      </c>
      <c r="E11" s="8" t="s">
        <v>54</v>
      </c>
      <c r="F11" s="12">
        <v>20</v>
      </c>
      <c r="G11" s="13"/>
      <c r="H11" s="11">
        <v>-10</v>
      </c>
      <c r="I11" s="13"/>
      <c r="J11" s="11"/>
      <c r="K11" s="11">
        <v>5</v>
      </c>
      <c r="L11" s="13"/>
      <c r="M11" s="11"/>
      <c r="N11" s="13"/>
      <c r="O11" s="13"/>
      <c r="P11" s="13"/>
      <c r="Q11" s="13"/>
      <c r="R11" s="14"/>
      <c r="S11" s="12"/>
      <c r="T11" s="11">
        <v>6</v>
      </c>
      <c r="U11" s="13"/>
      <c r="V11" s="13"/>
      <c r="W11" s="9">
        <f t="shared" si="0"/>
        <v>21</v>
      </c>
      <c r="X11" s="9" t="s">
        <v>31</v>
      </c>
      <c r="Y11" s="8"/>
      <c r="Z11" s="8"/>
      <c r="AA11" s="8"/>
      <c r="AB11" s="8"/>
    </row>
    <row r="12" spans="1:29" ht="15.75" customHeight="1" x14ac:dyDescent="0.3">
      <c r="A12" s="8" t="s">
        <v>75</v>
      </c>
      <c r="B12" s="8" t="s">
        <v>36</v>
      </c>
      <c r="C12" s="8" t="s">
        <v>59</v>
      </c>
      <c r="D12" s="8" t="s">
        <v>24</v>
      </c>
      <c r="E12" s="8" t="s">
        <v>60</v>
      </c>
      <c r="F12" s="12">
        <v>20</v>
      </c>
      <c r="G12" s="13"/>
      <c r="H12" s="11">
        <v>-10</v>
      </c>
      <c r="I12" s="11">
        <v>-10</v>
      </c>
      <c r="J12" s="11"/>
      <c r="K12" s="13"/>
      <c r="L12" s="13"/>
      <c r="M12" s="11"/>
      <c r="N12" s="13"/>
      <c r="O12" s="13"/>
      <c r="P12" s="13"/>
      <c r="Q12" s="13"/>
      <c r="R12" s="14"/>
      <c r="S12" s="12">
        <v>4.5999999999999996</v>
      </c>
      <c r="T12" s="11">
        <v>10</v>
      </c>
      <c r="U12" s="13"/>
      <c r="V12" s="13"/>
      <c r="W12" s="9">
        <f t="shared" si="0"/>
        <v>14.6</v>
      </c>
      <c r="X12" s="9" t="s">
        <v>31</v>
      </c>
      <c r="Y12" s="8"/>
      <c r="Z12" s="8"/>
      <c r="AA12" s="8"/>
      <c r="AB12" s="8"/>
    </row>
    <row r="13" spans="1:29" ht="15.75" customHeight="1" x14ac:dyDescent="0.3">
      <c r="A13" s="8" t="s">
        <v>76</v>
      </c>
      <c r="B13" s="8" t="s">
        <v>36</v>
      </c>
      <c r="C13" s="8" t="s">
        <v>41</v>
      </c>
      <c r="D13" s="8" t="s">
        <v>28</v>
      </c>
      <c r="E13" s="8" t="s">
        <v>64</v>
      </c>
      <c r="F13" s="12">
        <v>20</v>
      </c>
      <c r="G13" s="13"/>
      <c r="H13" s="11">
        <v>-10</v>
      </c>
      <c r="I13" s="13"/>
      <c r="J13" s="11"/>
      <c r="K13" s="11"/>
      <c r="L13" s="13"/>
      <c r="M13" s="11"/>
      <c r="N13" s="13"/>
      <c r="O13" s="13"/>
      <c r="P13" s="13"/>
      <c r="Q13" s="13"/>
      <c r="R13" s="14"/>
      <c r="S13" s="11"/>
      <c r="T13" s="11">
        <v>2</v>
      </c>
      <c r="U13" s="13"/>
      <c r="V13" s="13"/>
      <c r="W13" s="9">
        <f t="shared" si="0"/>
        <v>12</v>
      </c>
      <c r="X13" s="9" t="s">
        <v>31</v>
      </c>
      <c r="Y13" s="8"/>
      <c r="Z13" s="8"/>
      <c r="AA13" s="8"/>
      <c r="AB13" s="8"/>
    </row>
    <row r="14" spans="1:29" ht="15.75" customHeight="1" x14ac:dyDescent="0.3"/>
    <row r="15" spans="1:29" ht="15.75" customHeight="1" x14ac:dyDescent="0.3"/>
    <row r="16" spans="1:29" ht="15.75" customHeight="1" x14ac:dyDescent="0.3"/>
    <row r="17" spans="5:28" ht="15.75" customHeight="1" x14ac:dyDescent="0.3">
      <c r="J17" s="31"/>
      <c r="AB17" s="31"/>
    </row>
    <row r="18" spans="5:28" ht="15.75" customHeight="1" x14ac:dyDescent="0.3">
      <c r="E18" s="31"/>
      <c r="I18" s="36"/>
      <c r="AB18" s="30"/>
    </row>
    <row r="19" spans="5:28" ht="15.75" customHeight="1" x14ac:dyDescent="0.3">
      <c r="E19" s="32"/>
      <c r="I19" s="35"/>
    </row>
    <row r="20" spans="5:28" ht="15.75" customHeight="1" x14ac:dyDescent="0.3"/>
    <row r="21" spans="5:28" ht="15.75" customHeight="1" x14ac:dyDescent="0.3"/>
    <row r="22" spans="5:28" ht="15.75" customHeight="1" x14ac:dyDescent="0.3"/>
    <row r="23" spans="5:28" ht="15.75" customHeight="1" x14ac:dyDescent="0.3"/>
    <row r="24" spans="5:28" ht="15.75" customHeight="1" x14ac:dyDescent="0.3"/>
    <row r="25" spans="5:28" ht="15.75" customHeight="1" x14ac:dyDescent="0.3"/>
    <row r="26" spans="5:28" ht="15.75" customHeight="1" x14ac:dyDescent="0.3"/>
    <row r="27" spans="5:28" ht="15.75" customHeight="1" x14ac:dyDescent="0.3"/>
    <row r="28" spans="5:28" ht="15.75" customHeight="1" x14ac:dyDescent="0.3"/>
    <row r="29" spans="5:28" ht="15.75" customHeight="1" x14ac:dyDescent="0.3"/>
    <row r="30" spans="5:28" ht="15.75" customHeight="1" x14ac:dyDescent="0.3"/>
    <row r="31" spans="5:28" ht="15.75" customHeight="1" x14ac:dyDescent="0.3"/>
    <row r="32" spans="5:2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</sheetData>
  <autoFilter ref="A2:AB8">
    <filterColumn colId="1">
      <filters>
        <filter val="DUMLUPINAR DERS VERME"/>
        <filter val="DUMLUPINAR EĞİTİM ALMA"/>
      </filters>
    </filterColumn>
    <sortState ref="A3:AB12">
      <sortCondition descending="1" ref="W2:W7"/>
    </sortState>
  </autoFilter>
  <sortState ref="A3:AB12">
    <sortCondition ref="Y3"/>
  </sortState>
  <mergeCells count="1">
    <mergeCell ref="A1:AB1"/>
  </mergeCells>
  <pageMargins left="0.7" right="0.7" top="0.75" bottom="0.75" header="0" footer="0"/>
  <pageSetup paperSize="9" orientation="portrait" r:id="rId1"/>
  <ignoredErrors>
    <ignoredError sqref="AB3:AB9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DUMLUPINAR DERS VERME</vt:lpstr>
      <vt:lpstr>DUMLUPINAR EĞİTİM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Windows Kullanıcısı</cp:lastModifiedBy>
  <dcterms:created xsi:type="dcterms:W3CDTF">2022-01-28T16:13:58Z</dcterms:created>
  <dcterms:modified xsi:type="dcterms:W3CDTF">2025-01-10T14:06:42Z</dcterms:modified>
</cp:coreProperties>
</file>