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agate\Diğer\"/>
    </mc:Choice>
  </mc:AlternateContent>
  <bookViews>
    <workbookView xWindow="0" yWindow="0" windowWidth="28800" windowHeight="11775" activeTab="1"/>
  </bookViews>
  <sheets>
    <sheet name="Ön Yazı" sheetId="1" r:id="rId1"/>
    <sheet name="Kazananlar" sheetId="3" r:id="rId2"/>
    <sheet name="Geçersiz Liste" sheetId="4" r:id="rId3"/>
  </sheets>
  <definedNames>
    <definedName name="_xlnm._FilterDatabase" localSheetId="1" hidden="1">Kazananlar!$A$2:$N$2</definedName>
  </definedNames>
  <calcPr calcId="162913"/>
</workbook>
</file>

<file path=xl/calcChain.xml><?xml version="1.0" encoding="utf-8"?>
<calcChain xmlns="http://schemas.openxmlformats.org/spreadsheetml/2006/main">
  <c r="I3" i="3" l="1"/>
  <c r="I7" i="3"/>
  <c r="I3" i="4" l="1"/>
  <c r="I2" i="4"/>
  <c r="I8" i="3"/>
  <c r="I9" i="3" l="1"/>
  <c r="I15" i="3"/>
  <c r="I11" i="3"/>
  <c r="I6" i="3"/>
  <c r="I10" i="3"/>
  <c r="I5" i="3"/>
  <c r="I12" i="3"/>
  <c r="I14" i="3"/>
  <c r="I4" i="3"/>
  <c r="I16" i="3"/>
  <c r="I13" i="3"/>
</calcChain>
</file>

<file path=xl/sharedStrings.xml><?xml version="1.0" encoding="utf-8"?>
<sst xmlns="http://schemas.openxmlformats.org/spreadsheetml/2006/main" count="124" uniqueCount="77">
  <si>
    <r>
      <rPr>
        <b/>
        <sz val="16"/>
        <color rgb="FFFFFFFF"/>
        <rFont val="Times New Roman"/>
        <family val="1"/>
      </rPr>
      <t>LÜTFEN AÇIKLAMALARI DİKKATLİ BİR ŞEKİLDE OKUYUNUZ!</t>
    </r>
  </si>
  <si>
    <r>
      <rPr>
        <b/>
        <sz val="10"/>
        <rFont val="Times New Roman"/>
        <family val="1"/>
      </rPr>
      <t>GANO (4)</t>
    </r>
  </si>
  <si>
    <r>
      <rPr>
        <sz val="10"/>
        <rFont val="Times New Roman"/>
        <family val="1"/>
      </rPr>
      <t>4’lük sistemdeki genel ağırlıklı not ortalamasını ifade etmektedir.</t>
    </r>
  </si>
  <si>
    <r>
      <rPr>
        <b/>
        <sz val="10"/>
        <rFont val="Times New Roman"/>
        <family val="1"/>
      </rPr>
      <t>GANO (100)</t>
    </r>
  </si>
  <si>
    <r>
      <rPr>
        <b/>
        <sz val="10"/>
        <rFont val="Times New Roman"/>
        <family val="1"/>
      </rPr>
      <t>YAZILI DİL PUANI</t>
    </r>
  </si>
  <si>
    <r>
      <rPr>
        <b/>
        <sz val="10"/>
        <rFont val="Times New Roman"/>
        <family val="1"/>
      </rPr>
      <t>DAHA ÖNCE ERASMUS+ HAREKETLİLİKLERİNDEN FAYDALANMA</t>
    </r>
  </si>
  <si>
    <r>
      <rPr>
        <b/>
        <sz val="10"/>
        <rFont val="Times New Roman"/>
        <family val="1"/>
      </rPr>
      <t>TOPLAM PUAN</t>
    </r>
  </si>
  <si>
    <r>
      <rPr>
        <b/>
        <sz val="10"/>
        <rFont val="Times New Roman"/>
        <family val="1"/>
      </rPr>
      <t>DURUM</t>
    </r>
  </si>
  <si>
    <r>
      <rPr>
        <b/>
        <sz val="10"/>
        <color rgb="FFFFFFFF"/>
        <rFont val="Times New Roman"/>
        <family val="1"/>
      </rPr>
      <t xml:space="preserve">ASİL: </t>
    </r>
    <r>
      <rPr>
        <sz val="10"/>
        <rFont val="Times New Roman"/>
        <family val="1"/>
      </rPr>
      <t xml:space="preserve">Asil hak elde eden öğrenciler belgelerini hazırlamaya başlayabilirler.
</t>
    </r>
    <r>
      <rPr>
        <b/>
        <sz val="10"/>
        <color rgb="FFFFFFFF"/>
        <rFont val="Times New Roman"/>
        <family val="1"/>
      </rPr>
      <t xml:space="preserve">YEDEK: </t>
    </r>
    <r>
      <rPr>
        <sz val="10"/>
        <rFont val="Times New Roman"/>
        <family val="1"/>
      </rPr>
      <t xml:space="preserve">Yedek hak elde eden öğrenciler staj hareketliliğinden faydalanmak için asil hak elde eden öğrencilerin feragat etmesini
</t>
    </r>
    <r>
      <rPr>
        <sz val="10"/>
        <rFont val="Times New Roman"/>
        <family val="1"/>
      </rPr>
      <t>beklemek zorundadırlar. Feragat eden öğrenci olması durumunda, bu öğrencinin staj hakkı puanı en yüksek olan yedek öğrenciye verilecektir.</t>
    </r>
  </si>
  <si>
    <r>
      <rPr>
        <b/>
        <sz val="10"/>
        <color rgb="FFFFFFFF"/>
        <rFont val="Times New Roman"/>
        <family val="1"/>
        <charset val="162"/>
      </rPr>
      <t>SIRA</t>
    </r>
  </si>
  <si>
    <r>
      <rPr>
        <b/>
        <sz val="10"/>
        <color rgb="FFFFFFFF"/>
        <rFont val="Times New Roman"/>
        <family val="1"/>
        <charset val="162"/>
      </rPr>
      <t>ADI SOYADI</t>
    </r>
  </si>
  <si>
    <r>
      <rPr>
        <b/>
        <sz val="10"/>
        <color rgb="FFFFFFFF"/>
        <rFont val="Times New Roman"/>
        <family val="1"/>
        <charset val="162"/>
      </rPr>
      <t>GANO (4)</t>
    </r>
  </si>
  <si>
    <r>
      <rPr>
        <b/>
        <sz val="10"/>
        <color rgb="FFFFFFFF"/>
        <rFont val="Times New Roman"/>
        <family val="1"/>
        <charset val="162"/>
      </rPr>
      <t>GANO (100)</t>
    </r>
  </si>
  <si>
    <r>
      <rPr>
        <b/>
        <sz val="10"/>
        <color rgb="FFFFFFFF"/>
        <rFont val="Times New Roman"/>
        <family val="1"/>
        <charset val="162"/>
      </rPr>
      <t>YAZILI DİL PUANI</t>
    </r>
  </si>
  <si>
    <r>
      <rPr>
        <b/>
        <sz val="10"/>
        <color rgb="FFFFFFFF"/>
        <rFont val="Times New Roman"/>
        <family val="1"/>
        <charset val="162"/>
      </rPr>
      <t>DAHA ÖNCE ERASMUS+ HAREKETLİLİKLERİNDEN FAYDALANMA</t>
    </r>
  </si>
  <si>
    <r>
      <rPr>
        <b/>
        <sz val="10"/>
        <color rgb="FFFFFFFF"/>
        <rFont val="Times New Roman"/>
        <family val="1"/>
        <charset val="162"/>
      </rPr>
      <t>TOPLAM PUAN</t>
    </r>
  </si>
  <si>
    <r>
      <rPr>
        <b/>
        <sz val="10"/>
        <color rgb="FFFFFFFF"/>
        <rFont val="Times New Roman"/>
        <family val="1"/>
        <charset val="162"/>
      </rPr>
      <t>DURUM</t>
    </r>
  </si>
  <si>
    <t>BEKİR İNAN</t>
  </si>
  <si>
    <t>BURCU UÇARCAN</t>
  </si>
  <si>
    <t>BÜŞRA GÜNHAN</t>
  </si>
  <si>
    <t>ENES GÜLER</t>
  </si>
  <si>
    <t>HASAN HAMSİ</t>
  </si>
  <si>
    <t xml:space="preserve">HÜSEYİN POLAT </t>
  </si>
  <si>
    <t>KÜBRA YILDIRIM</t>
  </si>
  <si>
    <t>MURAT BİRLİK</t>
  </si>
  <si>
    <t>NEZAHAT BUŞRA DİREK</t>
  </si>
  <si>
    <t>RAHİMULLAH HASSANZAİ</t>
  </si>
  <si>
    <t>VEYSEL YENİLMEZ</t>
  </si>
  <si>
    <t>ZEYNEP SENA ÖZTÜRK</t>
  </si>
  <si>
    <t>Mühendislik Fakültesi</t>
  </si>
  <si>
    <t xml:space="preserve">Bilgisayar Mühendisliği </t>
  </si>
  <si>
    <t>Sosyal Bilimler Enstitüsü</t>
  </si>
  <si>
    <t>Fen Bilimleri Enstitüsü</t>
  </si>
  <si>
    <t xml:space="preserve">Sosyal Bilimler Enstitüsü </t>
  </si>
  <si>
    <t xml:space="preserve">Siyaset Bilimi ve Uluslararası İlişkiler </t>
  </si>
  <si>
    <t xml:space="preserve">Yönetim Organizasyon </t>
  </si>
  <si>
    <t>İktisadi ve İdari Bilimler Fakültesi</t>
  </si>
  <si>
    <t>Mühendislik Fakültesi</t>
  </si>
  <si>
    <t xml:space="preserve">İnşaat Mühendisliği </t>
  </si>
  <si>
    <t>FAKÜLTE/ENSTİTÜ
YÜKSEKOKUL/MESLEK YÜKSEKOKULU</t>
  </si>
  <si>
    <t>BÖLÜM</t>
  </si>
  <si>
    <t>GİDİLECEK ÜLKE</t>
  </si>
  <si>
    <t>HOLLANDA</t>
  </si>
  <si>
    <t>FİNLANDİYA</t>
  </si>
  <si>
    <t>İSPANYA</t>
  </si>
  <si>
    <t>PORTEKİZ</t>
  </si>
  <si>
    <t>POLONYA</t>
  </si>
  <si>
    <t>FRANSA</t>
  </si>
  <si>
    <t>ALİ CAN ÖZEN</t>
  </si>
  <si>
    <t>ALİ SAMET ÖNGEN</t>
  </si>
  <si>
    <t>BURCU CENGİZ</t>
  </si>
  <si>
    <t>HAVVA DEMİRALAY</t>
  </si>
  <si>
    <t>HİLAL ÇAVUŞ</t>
  </si>
  <si>
    <t>Fen Bilmleri Enstitüsü</t>
  </si>
  <si>
    <t>21.5</t>
  </si>
  <si>
    <t xml:space="preserve">Arkeoloji </t>
  </si>
  <si>
    <t>Biyokimya</t>
  </si>
  <si>
    <t>Ekonometri</t>
  </si>
  <si>
    <t>Malzeme Bilimi ve Mühendisliği</t>
  </si>
  <si>
    <t>İngiliz Dili ve Edebiyatı</t>
  </si>
  <si>
    <t xml:space="preserve">Makina Mühendisliği </t>
  </si>
  <si>
    <t>2018-2020 PROJE YILI</t>
  </si>
  <si>
    <t>KOCATEPE KONSORSİYUMU ÖĞRENCİ STAJ HAREKETLİLİĞİ SONUÇLARI</t>
  </si>
  <si>
    <r>
      <rPr>
        <u/>
        <sz val="10"/>
        <color theme="10"/>
        <rFont val="Times New Roman"/>
        <family val="1"/>
        <charset val="162"/>
      </rPr>
      <t>4’lük sistemdeki notların 100’lük sistemdeki karşılıklarını ifade etmektedir. Ayrıntılı bilgi için TIKLAYINIZ.</t>
    </r>
  </si>
  <si>
    <t>28.02.2018, 30.10.2018 ve 19.02.2019 tarihinde yapılan Erasmus+ Yabancı Dil Sınavı ve/veya YÖK tarafından tanınırlığı olan yabancı dil sınavlarını ifade etmektedir.</t>
  </si>
  <si>
    <r>
      <rPr>
        <sz val="10"/>
        <rFont val="Times New Roman"/>
        <family val="1"/>
      </rPr>
      <t xml:space="preserve">Daha önce Erasmus+ hareketliliklerinden faydalanma durumunda, faydalanılan her hareketlilik için </t>
    </r>
    <r>
      <rPr>
        <b/>
        <sz val="10"/>
        <rFont val="Times New Roman"/>
        <family val="1"/>
      </rPr>
      <t xml:space="preserve">-10 </t>
    </r>
    <r>
      <rPr>
        <sz val="10"/>
        <rFont val="Times New Roman"/>
        <family val="1"/>
      </rPr>
      <t xml:space="preserve">puan düşürülmektedir. </t>
    </r>
  </si>
  <si>
    <r>
      <rPr>
        <sz val="10"/>
        <rFont val="Times New Roman"/>
        <family val="1"/>
      </rPr>
      <t xml:space="preserve">Toplam puan şu şekilde hesaplanmaktadır:
</t>
    </r>
    <r>
      <rPr>
        <b/>
        <sz val="10"/>
        <rFont val="Times New Roman"/>
        <family val="1"/>
      </rPr>
      <t xml:space="preserve">TP= </t>
    </r>
    <r>
      <rPr>
        <b/>
        <sz val="10"/>
        <color rgb="FF5B9BD4"/>
        <rFont val="Times New Roman"/>
        <family val="1"/>
      </rPr>
      <t xml:space="preserve">GANO (100) X 0,5 </t>
    </r>
    <r>
      <rPr>
        <b/>
        <sz val="12"/>
        <rFont val="Times New Roman"/>
        <family val="1"/>
      </rPr>
      <t xml:space="preserve">+ </t>
    </r>
    <r>
      <rPr>
        <b/>
        <sz val="10"/>
        <color rgb="FFEC7C30"/>
        <rFont val="Times New Roman"/>
        <family val="1"/>
      </rPr>
      <t xml:space="preserve">YAZILI DİL PUANI X 0,5 </t>
    </r>
    <r>
      <rPr>
        <b/>
        <sz val="10"/>
        <color rgb="FFFFC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– </t>
    </r>
    <r>
      <rPr>
        <b/>
        <sz val="10"/>
        <color rgb="FF6FAC46"/>
        <rFont val="Times New Roman"/>
        <family val="1"/>
      </rPr>
      <t>DAHA ÖNCE ERASMUS+ HAREKETLİLİKLERİNDEN FAYDALANMA</t>
    </r>
  </si>
  <si>
    <t>DİL PUANI</t>
  </si>
  <si>
    <t>Endüstri Mühendisliği</t>
  </si>
  <si>
    <t>EKSİK BELGE</t>
  </si>
  <si>
    <t>GEÇERSİZ</t>
  </si>
  <si>
    <t>Jeoloji Mühendisliği</t>
  </si>
  <si>
    <t>İTALYA</t>
  </si>
  <si>
    <t>ASİL</t>
  </si>
  <si>
    <t>SLOVENYA</t>
  </si>
  <si>
    <t>İPTAL</t>
  </si>
  <si>
    <t xml:space="preserve">2018  PROJE YILI KOCATEPE KONSORSİYUMU ÖĞRENCİ STAJ HAREKETLİLİĞİ 
EK HİBE SONRASI SONUÇ LİSTESİ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</si>
</sst>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5" x14ac:knownFonts="1">
    <font>
      <sz val="10"/>
      <color rgb="FF000000"/>
      <name val="Times New Roman"/>
      <charset val="204"/>
    </font>
    <font>
      <b/>
      <sz val="16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</font>
    <font>
      <b/>
      <sz val="16"/>
      <color rgb="FFFFFFFF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5B9BD4"/>
      <name val="Times New Roman"/>
      <family val="1"/>
    </font>
    <font>
      <b/>
      <sz val="12"/>
      <name val="Times New Roman"/>
      <family val="1"/>
    </font>
    <font>
      <b/>
      <sz val="10"/>
      <color rgb="FFEC7C30"/>
      <name val="Times New Roman"/>
      <family val="1"/>
    </font>
    <font>
      <b/>
      <sz val="10"/>
      <color rgb="FFFFC000"/>
      <name val="Times New Roman"/>
      <family val="1"/>
    </font>
    <font>
      <b/>
      <sz val="10"/>
      <color rgb="FF6FAC46"/>
      <name val="Times New Roman"/>
      <family val="1"/>
    </font>
    <font>
      <b/>
      <sz val="10"/>
      <color rgb="FFFFFFFF"/>
      <name val="Times New Roman"/>
      <family val="1"/>
    </font>
    <font>
      <b/>
      <sz val="10"/>
      <name val="Times New Roman"/>
      <family val="1"/>
      <charset val="162"/>
    </font>
    <font>
      <b/>
      <sz val="10"/>
      <color rgb="FFFFFFFF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u/>
      <sz val="10"/>
      <color theme="10"/>
      <name val="Times New Roman"/>
      <family val="1"/>
      <charset val="162"/>
    </font>
    <font>
      <sz val="10"/>
      <name val="Arial"/>
      <family val="2"/>
      <charset val="162"/>
    </font>
    <font>
      <b/>
      <sz val="10"/>
      <color theme="0"/>
      <name val="Times New Roman"/>
      <family val="1"/>
      <charset val="162"/>
    </font>
    <font>
      <sz val="10"/>
      <name val="Arial"/>
      <family val="2"/>
      <charset val="162"/>
    </font>
    <font>
      <b/>
      <sz val="10"/>
      <color rgb="FFFF0000"/>
      <name val="Times New Roman"/>
      <family val="1"/>
      <charset val="162"/>
    </font>
    <font>
      <sz val="10"/>
      <color rgb="FF000000"/>
      <name val="Times New Roman"/>
      <family val="1"/>
    </font>
    <font>
      <sz val="14"/>
      <color rgb="FF000000"/>
      <name val="Times New Roman"/>
      <family val="1"/>
      <charset val="162"/>
    </font>
  </fonts>
  <fills count="14">
    <fill>
      <patternFill patternType="none"/>
    </fill>
    <fill>
      <patternFill patternType="gray125"/>
    </fill>
    <fill>
      <patternFill patternType="solid">
        <fgColor rgb="FFC00000"/>
      </patternFill>
    </fill>
    <fill>
      <patternFill patternType="solid">
        <fgColor rgb="FF7E7E7E"/>
      </patternFill>
    </fill>
    <fill>
      <patternFill patternType="solid">
        <fgColor rgb="FF7A7A7A"/>
      </patternFill>
    </fill>
    <fill>
      <patternFill patternType="solid">
        <fgColor rgb="FFC5DFB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4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/>
    </xf>
    <xf numFmtId="2" fontId="16" fillId="5" borderId="6" xfId="0" applyNumberFormat="1" applyFont="1" applyFill="1" applyBorder="1" applyAlignment="1">
      <alignment horizontal="left" vertical="top" shrinkToFit="1"/>
    </xf>
    <xf numFmtId="0" fontId="20" fillId="4" borderId="5" xfId="0" applyFont="1" applyFill="1" applyBorder="1" applyAlignment="1">
      <alignment horizontal="left" vertical="center" wrapText="1"/>
    </xf>
    <xf numFmtId="1" fontId="15" fillId="6" borderId="1" xfId="0" applyNumberFormat="1" applyFont="1" applyFill="1" applyBorder="1" applyAlignment="1">
      <alignment horizontal="center" vertical="top" shrinkToFit="1"/>
    </xf>
    <xf numFmtId="2" fontId="16" fillId="6" borderId="6" xfId="0" applyNumberFormat="1" applyFont="1" applyFill="1" applyBorder="1" applyAlignment="1">
      <alignment horizontal="left" vertical="top" shrinkToFit="1"/>
    </xf>
    <xf numFmtId="0" fontId="19" fillId="6" borderId="7" xfId="0" applyFont="1" applyFill="1" applyBorder="1" applyAlignment="1"/>
    <xf numFmtId="2" fontId="21" fillId="6" borderId="7" xfId="0" applyNumberFormat="1" applyFont="1" applyFill="1" applyBorder="1" applyAlignment="1"/>
    <xf numFmtId="2" fontId="16" fillId="6" borderId="1" xfId="0" applyNumberFormat="1" applyFont="1" applyFill="1" applyBorder="1" applyAlignment="1">
      <alignment horizontal="left" vertical="top" shrinkToFit="1"/>
    </xf>
    <xf numFmtId="0" fontId="21" fillId="6" borderId="7" xfId="0" applyFont="1" applyFill="1" applyBorder="1" applyAlignment="1"/>
    <xf numFmtId="0" fontId="16" fillId="6" borderId="1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left" vertical="top" wrapText="1"/>
    </xf>
    <xf numFmtId="0" fontId="16" fillId="6" borderId="0" xfId="0" applyFont="1" applyFill="1" applyBorder="1" applyAlignment="1">
      <alignment horizontal="left" vertical="top"/>
    </xf>
    <xf numFmtId="0" fontId="21" fillId="0" borderId="0" xfId="0" applyFont="1" applyAlignment="1"/>
    <xf numFmtId="0" fontId="21" fillId="6" borderId="7" xfId="0" applyFont="1" applyFill="1" applyBorder="1" applyAlignment="1">
      <alignment horizontal="right"/>
    </xf>
    <xf numFmtId="0" fontId="21" fillId="7" borderId="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 indent="7"/>
    </xf>
    <xf numFmtId="0" fontId="4" fillId="0" borderId="0" xfId="0" applyFont="1" applyFill="1" applyBorder="1" applyAlignment="1">
      <alignment horizontal="left" vertical="top"/>
    </xf>
    <xf numFmtId="0" fontId="16" fillId="8" borderId="7" xfId="0" applyFont="1" applyFill="1" applyBorder="1" applyAlignment="1">
      <alignment horizontal="left" vertical="top"/>
    </xf>
    <xf numFmtId="0" fontId="14" fillId="3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top"/>
    </xf>
    <xf numFmtId="0" fontId="0" fillId="0" borderId="0" xfId="0"/>
    <xf numFmtId="0" fontId="17" fillId="10" borderId="7" xfId="0" applyFont="1" applyFill="1" applyBorder="1" applyAlignment="1">
      <alignment horizontal="left" vertical="top" wrapText="1"/>
    </xf>
    <xf numFmtId="0" fontId="17" fillId="12" borderId="7" xfId="0" applyFont="1" applyFill="1" applyBorder="1" applyAlignment="1">
      <alignment horizontal="left" vertical="top" wrapText="1"/>
    </xf>
    <xf numFmtId="2" fontId="16" fillId="10" borderId="7" xfId="0" applyNumberFormat="1" applyFont="1" applyFill="1" applyBorder="1" applyAlignment="1">
      <alignment horizontal="left" vertical="top" shrinkToFit="1"/>
    </xf>
    <xf numFmtId="0" fontId="17" fillId="10" borderId="7" xfId="0" applyFont="1" applyFill="1" applyBorder="1" applyAlignment="1"/>
    <xf numFmtId="2" fontId="17" fillId="10" borderId="7" xfId="0" applyNumberFormat="1" applyFont="1" applyFill="1" applyBorder="1" applyAlignment="1"/>
    <xf numFmtId="2" fontId="17" fillId="10" borderId="7" xfId="0" applyNumberFormat="1" applyFont="1" applyFill="1" applyBorder="1" applyAlignment="1">
      <alignment horizontal="left"/>
    </xf>
    <xf numFmtId="1" fontId="22" fillId="10" borderId="7" xfId="0" applyNumberFormat="1" applyFont="1" applyFill="1" applyBorder="1" applyAlignment="1">
      <alignment horizontal="center" wrapText="1"/>
    </xf>
    <xf numFmtId="164" fontId="16" fillId="10" borderId="7" xfId="0" applyNumberFormat="1" applyFont="1" applyFill="1" applyBorder="1" applyAlignment="1">
      <alignment horizontal="left" vertical="top" shrinkToFit="1"/>
    </xf>
    <xf numFmtId="0" fontId="16" fillId="10" borderId="7" xfId="0" applyFont="1" applyFill="1" applyBorder="1" applyAlignment="1">
      <alignment horizontal="left" wrapText="1"/>
    </xf>
    <xf numFmtId="2" fontId="16" fillId="13" borderId="7" xfId="0" applyNumberFormat="1" applyFont="1" applyFill="1" applyBorder="1" applyAlignment="1">
      <alignment horizontal="left" vertical="top" shrinkToFit="1"/>
    </xf>
    <xf numFmtId="0" fontId="17" fillId="13" borderId="7" xfId="0" applyFont="1" applyFill="1" applyBorder="1" applyAlignment="1"/>
    <xf numFmtId="2" fontId="17" fillId="13" borderId="7" xfId="0" applyNumberFormat="1" applyFont="1" applyFill="1" applyBorder="1" applyAlignment="1"/>
    <xf numFmtId="2" fontId="17" fillId="13" borderId="7" xfId="0" applyNumberFormat="1" applyFont="1" applyFill="1" applyBorder="1" applyAlignment="1">
      <alignment horizontal="left"/>
    </xf>
    <xf numFmtId="1" fontId="22" fillId="13" borderId="7" xfId="0" applyNumberFormat="1" applyFont="1" applyFill="1" applyBorder="1" applyAlignment="1">
      <alignment horizontal="center" wrapText="1"/>
    </xf>
    <xf numFmtId="164" fontId="16" fillId="13" borderId="7" xfId="0" applyNumberFormat="1" applyFont="1" applyFill="1" applyBorder="1" applyAlignment="1">
      <alignment horizontal="left" vertical="top" shrinkToFit="1"/>
    </xf>
    <xf numFmtId="0" fontId="16" fillId="13" borderId="7" xfId="0" applyFont="1" applyFill="1" applyBorder="1" applyAlignment="1">
      <alignment horizontal="left" wrapText="1"/>
    </xf>
    <xf numFmtId="0" fontId="16" fillId="10" borderId="7" xfId="0" applyFont="1" applyFill="1" applyBorder="1" applyAlignment="1">
      <alignment horizontal="left" vertical="top"/>
    </xf>
    <xf numFmtId="1" fontId="17" fillId="10" borderId="7" xfId="0" applyNumberFormat="1" applyFont="1" applyFill="1" applyBorder="1" applyAlignment="1">
      <alignment horizontal="left"/>
    </xf>
    <xf numFmtId="0" fontId="17" fillId="10" borderId="7" xfId="0" applyFont="1" applyFill="1" applyBorder="1" applyAlignment="1">
      <alignment horizontal="right"/>
    </xf>
    <xf numFmtId="0" fontId="17" fillId="12" borderId="7" xfId="0" applyFont="1" applyFill="1" applyBorder="1" applyAlignment="1"/>
    <xf numFmtId="2" fontId="17" fillId="12" borderId="7" xfId="0" applyNumberFormat="1" applyFont="1" applyFill="1" applyBorder="1" applyAlignment="1"/>
    <xf numFmtId="0" fontId="16" fillId="12" borderId="7" xfId="0" applyFont="1" applyFill="1" applyBorder="1" applyAlignment="1">
      <alignment horizontal="left" wrapText="1"/>
    </xf>
    <xf numFmtId="164" fontId="16" fillId="12" borderId="7" xfId="0" applyNumberFormat="1" applyFont="1" applyFill="1" applyBorder="1" applyAlignment="1">
      <alignment horizontal="left" vertical="top" shrinkToFit="1"/>
    </xf>
    <xf numFmtId="2" fontId="16" fillId="12" borderId="7" xfId="0" applyNumberFormat="1" applyFont="1" applyFill="1" applyBorder="1" applyAlignment="1">
      <alignment horizontal="left" vertical="top" shrinkToFit="1"/>
    </xf>
    <xf numFmtId="0" fontId="20" fillId="10" borderId="7" xfId="0" applyFont="1" applyFill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center" vertical="center" wrapText="1"/>
    </xf>
    <xf numFmtId="0" fontId="20" fillId="11" borderId="7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8" fillId="0" borderId="2" xfId="1" applyFill="1" applyBorder="1" applyAlignment="1">
      <alignment horizontal="left" vertical="top" wrapText="1"/>
    </xf>
    <xf numFmtId="0" fontId="18" fillId="0" borderId="4" xfId="1" applyFill="1" applyBorder="1" applyAlignment="1">
      <alignment horizontal="left" vertical="top" wrapText="1"/>
    </xf>
    <xf numFmtId="0" fontId="24" fillId="9" borderId="8" xfId="0" applyFont="1" applyFill="1" applyBorder="1" applyAlignment="1">
      <alignment horizontal="center" vertical="top" wrapText="1"/>
    </xf>
    <xf numFmtId="0" fontId="24" fillId="9" borderId="9" xfId="0" applyFont="1" applyFill="1" applyBorder="1" applyAlignment="1">
      <alignment horizontal="center" vertical="top"/>
    </xf>
    <xf numFmtId="0" fontId="24" fillId="9" borderId="10" xfId="0" applyFont="1" applyFill="1" applyBorder="1" applyAlignment="1">
      <alignment horizontal="center" vertical="top"/>
    </xf>
    <xf numFmtId="0" fontId="3" fillId="13" borderId="7" xfId="0" applyFont="1" applyFill="1" applyBorder="1" applyAlignment="1">
      <alignment horizontal="left" vertical="top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2174078</xdr:colOff>
      <xdr:row>0</xdr:row>
      <xdr:rowOff>1227105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74078" cy="12271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2076068</xdr:colOff>
      <xdr:row>1</xdr:row>
      <xdr:rowOff>1557020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6068" cy="1557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oyp.yok.gov.tr/Documents/Anasayfa/4lukSistem.pdf" TargetMode="External"/><Relationship Id="rId1" Type="http://schemas.openxmlformats.org/officeDocument/2006/relationships/hyperlink" Target="http://www.yok.gov.tr/documents/10279/31737/4_luk_sistem_10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B11" sqref="A5:C11"/>
    </sheetView>
  </sheetViews>
  <sheetFormatPr defaultRowHeight="12.75" x14ac:dyDescent="0.2"/>
  <cols>
    <col min="1" max="1" width="50.83203125" customWidth="1"/>
    <col min="2" max="2" width="10.83203125" customWidth="1"/>
    <col min="3" max="3" width="60" customWidth="1"/>
  </cols>
  <sheetData>
    <row r="1" spans="1:3" ht="96.95" customHeight="1" x14ac:dyDescent="0.2"/>
    <row r="2" spans="1:3" ht="123" customHeight="1" x14ac:dyDescent="0.2"/>
    <row r="3" spans="1:3" ht="23.1" customHeight="1" x14ac:dyDescent="0.2">
      <c r="A3" s="22" t="s">
        <v>61</v>
      </c>
    </row>
    <row r="4" spans="1:3" ht="23.1" customHeight="1" x14ac:dyDescent="0.2">
      <c r="A4" s="23" t="s">
        <v>62</v>
      </c>
    </row>
    <row r="5" spans="1:3" ht="28.7" customHeight="1" x14ac:dyDescent="0.2">
      <c r="A5" s="63" t="s">
        <v>0</v>
      </c>
      <c r="B5" s="64"/>
      <c r="C5" s="65"/>
    </row>
    <row r="6" spans="1:3" ht="20.45" customHeight="1" x14ac:dyDescent="0.2">
      <c r="A6" s="1" t="s">
        <v>1</v>
      </c>
      <c r="B6" s="66" t="s">
        <v>2</v>
      </c>
      <c r="C6" s="67"/>
    </row>
    <row r="7" spans="1:3" ht="26.1" customHeight="1" x14ac:dyDescent="0.2">
      <c r="A7" s="1" t="s">
        <v>3</v>
      </c>
      <c r="B7" s="68" t="s">
        <v>63</v>
      </c>
      <c r="C7" s="69"/>
    </row>
    <row r="8" spans="1:3" ht="31.7" customHeight="1" x14ac:dyDescent="0.2">
      <c r="A8" s="1" t="s">
        <v>4</v>
      </c>
      <c r="B8" s="59" t="s">
        <v>64</v>
      </c>
      <c r="C8" s="67"/>
    </row>
    <row r="9" spans="1:3" ht="59.25" customHeight="1" x14ac:dyDescent="0.2">
      <c r="A9" s="1" t="s">
        <v>5</v>
      </c>
      <c r="B9" s="59" t="s">
        <v>65</v>
      </c>
      <c r="C9" s="60"/>
    </row>
    <row r="10" spans="1:3" ht="68.45" customHeight="1" x14ac:dyDescent="0.2">
      <c r="A10" s="2" t="s">
        <v>6</v>
      </c>
      <c r="B10" s="61" t="s">
        <v>66</v>
      </c>
      <c r="C10" s="60"/>
    </row>
    <row r="11" spans="1:3" ht="92.1" customHeight="1" x14ac:dyDescent="0.2">
      <c r="A11" s="2" t="s">
        <v>7</v>
      </c>
      <c r="B11" s="62" t="s">
        <v>8</v>
      </c>
      <c r="C11" s="60"/>
    </row>
  </sheetData>
  <mergeCells count="7">
    <mergeCell ref="B9:C9"/>
    <mergeCell ref="B10:C10"/>
    <mergeCell ref="B11:C11"/>
    <mergeCell ref="A5:C5"/>
    <mergeCell ref="B6:C6"/>
    <mergeCell ref="B7:C7"/>
    <mergeCell ref="B8:C8"/>
  </mergeCells>
  <hyperlinks>
    <hyperlink ref="B7" r:id="rId1" display="http://www.yok.gov.tr/documents/10279/31737/4_luk_sistem_100/"/>
    <hyperlink ref="B7:C7" r:id="rId2" display="4’lük sistemdeki notların 100’lük sistemdeki karşılıklarını ifade etmektedir. Ayrıntılı bilgi için TIKLAYINIZ.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"/>
  <sheetViews>
    <sheetView tabSelected="1" workbookViewId="0">
      <selection activeCell="N16" sqref="N16"/>
    </sheetView>
  </sheetViews>
  <sheetFormatPr defaultRowHeight="12.75" x14ac:dyDescent="0.2"/>
  <cols>
    <col min="1" max="1" width="6.83203125" style="29" customWidth="1"/>
    <col min="2" max="2" width="28.83203125" style="29" bestFit="1" customWidth="1"/>
    <col min="3" max="3" width="31.1640625" style="29" bestFit="1" customWidth="1"/>
    <col min="4" max="4" width="35" style="29" bestFit="1" customWidth="1"/>
    <col min="5" max="5" width="13" style="29" bestFit="1" customWidth="1"/>
    <col min="6" max="6" width="15.33203125" style="29" bestFit="1" customWidth="1"/>
    <col min="7" max="7" width="14.1640625" style="29" bestFit="1" customWidth="1"/>
    <col min="8" max="8" width="27.5" style="29" customWidth="1"/>
    <col min="9" max="9" width="11.1640625" style="29" customWidth="1"/>
    <col min="10" max="10" width="14.1640625" style="29" bestFit="1" customWidth="1"/>
    <col min="11" max="11" width="11.33203125" style="29" bestFit="1" customWidth="1"/>
    <col min="12" max="16384" width="9.33203125" style="29"/>
  </cols>
  <sheetData>
    <row r="1" spans="1:70" ht="45" customHeight="1" x14ac:dyDescent="0.2">
      <c r="A1" s="70" t="s">
        <v>76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70" ht="12.75" customHeight="1" x14ac:dyDescent="0.2">
      <c r="A2" s="25"/>
      <c r="B2" s="26" t="s">
        <v>10</v>
      </c>
      <c r="C2" s="27" t="s">
        <v>39</v>
      </c>
      <c r="D2" s="27" t="s">
        <v>40</v>
      </c>
      <c r="E2" s="26" t="s">
        <v>11</v>
      </c>
      <c r="F2" s="26" t="s">
        <v>12</v>
      </c>
      <c r="G2" s="28" t="s">
        <v>67</v>
      </c>
      <c r="H2" s="26" t="s">
        <v>14</v>
      </c>
      <c r="I2" s="26" t="s">
        <v>15</v>
      </c>
      <c r="J2" s="27" t="s">
        <v>41</v>
      </c>
      <c r="K2" s="26" t="s">
        <v>16</v>
      </c>
    </row>
    <row r="3" spans="1:70" x14ac:dyDescent="0.2">
      <c r="A3" s="55">
        <v>1</v>
      </c>
      <c r="B3" s="34" t="s">
        <v>49</v>
      </c>
      <c r="C3" s="47" t="s">
        <v>32</v>
      </c>
      <c r="D3" s="47" t="s">
        <v>71</v>
      </c>
      <c r="E3" s="35">
        <v>4</v>
      </c>
      <c r="F3" s="48">
        <v>100</v>
      </c>
      <c r="G3" s="49">
        <v>85</v>
      </c>
      <c r="H3" s="39"/>
      <c r="I3" s="38">
        <f t="shared" ref="I3:I16" si="0">(F3*0.5)+(G3*0.5)+(H3)</f>
        <v>92.5</v>
      </c>
      <c r="J3" s="33" t="s">
        <v>72</v>
      </c>
      <c r="K3" s="31" t="s">
        <v>73</v>
      </c>
    </row>
    <row r="4" spans="1:70" x14ac:dyDescent="0.2">
      <c r="A4" s="55">
        <v>2</v>
      </c>
      <c r="B4" s="33" t="s">
        <v>27</v>
      </c>
      <c r="C4" s="34" t="s">
        <v>29</v>
      </c>
      <c r="D4" s="34" t="s">
        <v>30</v>
      </c>
      <c r="E4" s="35">
        <v>3.01</v>
      </c>
      <c r="F4" s="33">
        <v>76.900000000000006</v>
      </c>
      <c r="G4" s="34">
        <v>89</v>
      </c>
      <c r="H4" s="39"/>
      <c r="I4" s="38">
        <f t="shared" si="0"/>
        <v>82.95</v>
      </c>
      <c r="J4" s="33" t="s">
        <v>42</v>
      </c>
      <c r="K4" s="58" t="s">
        <v>75</v>
      </c>
    </row>
    <row r="5" spans="1:70" x14ac:dyDescent="0.2">
      <c r="A5" s="55">
        <v>3</v>
      </c>
      <c r="B5" s="33" t="s">
        <v>23</v>
      </c>
      <c r="C5" s="34" t="s">
        <v>33</v>
      </c>
      <c r="D5" s="34" t="s">
        <v>35</v>
      </c>
      <c r="E5" s="35">
        <v>3.5</v>
      </c>
      <c r="F5" s="33">
        <v>88.33</v>
      </c>
      <c r="G5" s="34">
        <v>73</v>
      </c>
      <c r="H5" s="39"/>
      <c r="I5" s="38">
        <f t="shared" si="0"/>
        <v>80.664999999999992</v>
      </c>
      <c r="J5" s="33" t="s">
        <v>43</v>
      </c>
      <c r="K5" s="58" t="s">
        <v>75</v>
      </c>
    </row>
    <row r="6" spans="1:70" x14ac:dyDescent="0.2">
      <c r="A6" s="55">
        <v>4</v>
      </c>
      <c r="B6" s="33" t="s">
        <v>21</v>
      </c>
      <c r="C6" s="34" t="s">
        <v>29</v>
      </c>
      <c r="D6" s="34" t="s">
        <v>68</v>
      </c>
      <c r="E6" s="35">
        <v>2.89</v>
      </c>
      <c r="F6" s="33">
        <v>74.099999999999994</v>
      </c>
      <c r="G6" s="34">
        <v>80</v>
      </c>
      <c r="H6" s="39"/>
      <c r="I6" s="38">
        <f t="shared" si="0"/>
        <v>77.05</v>
      </c>
      <c r="J6" s="33" t="s">
        <v>44</v>
      </c>
      <c r="K6" s="31" t="s">
        <v>73</v>
      </c>
    </row>
    <row r="7" spans="1:70" x14ac:dyDescent="0.2">
      <c r="A7" s="55">
        <v>5</v>
      </c>
      <c r="B7" s="34" t="s">
        <v>50</v>
      </c>
      <c r="C7" s="34" t="s">
        <v>36</v>
      </c>
      <c r="D7" s="34" t="s">
        <v>34</v>
      </c>
      <c r="E7" s="35">
        <v>3.14</v>
      </c>
      <c r="F7" s="36">
        <v>79.930000000000007</v>
      </c>
      <c r="G7" s="34">
        <v>84</v>
      </c>
      <c r="H7" s="37">
        <v>-10</v>
      </c>
      <c r="I7" s="38">
        <f t="shared" si="0"/>
        <v>71.965000000000003</v>
      </c>
      <c r="J7" s="33" t="s">
        <v>72</v>
      </c>
      <c r="K7" s="31" t="s">
        <v>73</v>
      </c>
    </row>
    <row r="8" spans="1:70" x14ac:dyDescent="0.2">
      <c r="A8" s="55">
        <v>6</v>
      </c>
      <c r="B8" s="33" t="s">
        <v>25</v>
      </c>
      <c r="C8" s="34" t="s">
        <v>36</v>
      </c>
      <c r="D8" s="34" t="s">
        <v>34</v>
      </c>
      <c r="E8" s="35">
        <v>2.5499999999999998</v>
      </c>
      <c r="F8" s="33">
        <v>66.16</v>
      </c>
      <c r="G8" s="34">
        <v>74</v>
      </c>
      <c r="H8" s="39"/>
      <c r="I8" s="38">
        <f t="shared" si="0"/>
        <v>70.08</v>
      </c>
      <c r="J8" s="33" t="s">
        <v>45</v>
      </c>
      <c r="K8" s="31" t="s">
        <v>73</v>
      </c>
    </row>
    <row r="9" spans="1:70" s="24" customFormat="1" x14ac:dyDescent="0.2">
      <c r="A9" s="55">
        <v>7</v>
      </c>
      <c r="B9" s="33" t="s">
        <v>18</v>
      </c>
      <c r="C9" s="34" t="s">
        <v>31</v>
      </c>
      <c r="D9" s="34" t="s">
        <v>57</v>
      </c>
      <c r="E9" s="35">
        <v>2.62</v>
      </c>
      <c r="F9" s="33">
        <v>67.8</v>
      </c>
      <c r="G9" s="34">
        <v>69</v>
      </c>
      <c r="H9" s="39"/>
      <c r="I9" s="38">
        <f t="shared" si="0"/>
        <v>68.400000000000006</v>
      </c>
      <c r="J9" s="33" t="s">
        <v>46</v>
      </c>
      <c r="K9" s="58" t="s">
        <v>75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</row>
    <row r="10" spans="1:70" x14ac:dyDescent="0.2">
      <c r="A10" s="56">
        <v>8</v>
      </c>
      <c r="B10" s="40" t="s">
        <v>22</v>
      </c>
      <c r="C10" s="41" t="s">
        <v>33</v>
      </c>
      <c r="D10" s="41" t="s">
        <v>34</v>
      </c>
      <c r="E10" s="42">
        <v>3.57</v>
      </c>
      <c r="F10" s="43">
        <v>89.96</v>
      </c>
      <c r="G10" s="41">
        <v>65</v>
      </c>
      <c r="H10" s="44">
        <v>-10</v>
      </c>
      <c r="I10" s="45">
        <f t="shared" si="0"/>
        <v>67.47999999999999</v>
      </c>
      <c r="J10" s="40" t="s">
        <v>44</v>
      </c>
      <c r="K10" s="40" t="s">
        <v>75</v>
      </c>
    </row>
    <row r="11" spans="1:70" x14ac:dyDescent="0.2">
      <c r="A11" s="56">
        <v>9</v>
      </c>
      <c r="B11" s="40" t="s">
        <v>20</v>
      </c>
      <c r="C11" s="41" t="s">
        <v>29</v>
      </c>
      <c r="D11" s="41" t="s">
        <v>68</v>
      </c>
      <c r="E11" s="42">
        <v>2.72</v>
      </c>
      <c r="F11" s="40">
        <v>70.13</v>
      </c>
      <c r="G11" s="41">
        <v>64</v>
      </c>
      <c r="H11" s="46"/>
      <c r="I11" s="45">
        <f t="shared" si="0"/>
        <v>67.064999999999998</v>
      </c>
      <c r="J11" s="40" t="s">
        <v>44</v>
      </c>
      <c r="K11" s="40" t="s">
        <v>75</v>
      </c>
    </row>
    <row r="12" spans="1:70" x14ac:dyDescent="0.2">
      <c r="A12" s="56">
        <v>10</v>
      </c>
      <c r="B12" s="40" t="s">
        <v>24</v>
      </c>
      <c r="C12" s="41" t="s">
        <v>36</v>
      </c>
      <c r="D12" s="41" t="s">
        <v>34</v>
      </c>
      <c r="E12" s="42">
        <v>3</v>
      </c>
      <c r="F12" s="43">
        <v>76.66</v>
      </c>
      <c r="G12" s="41">
        <v>71</v>
      </c>
      <c r="H12" s="44">
        <v>-10</v>
      </c>
      <c r="I12" s="45">
        <f t="shared" si="0"/>
        <v>63.83</v>
      </c>
      <c r="J12" s="40" t="s">
        <v>46</v>
      </c>
      <c r="K12" s="40" t="s">
        <v>75</v>
      </c>
    </row>
    <row r="13" spans="1:70" x14ac:dyDescent="0.2">
      <c r="A13" s="56">
        <v>11</v>
      </c>
      <c r="B13" s="40" t="s">
        <v>17</v>
      </c>
      <c r="C13" s="41" t="s">
        <v>29</v>
      </c>
      <c r="D13" s="41" t="s">
        <v>30</v>
      </c>
      <c r="E13" s="42">
        <v>2.52</v>
      </c>
      <c r="F13" s="43">
        <v>65.459999999999994</v>
      </c>
      <c r="G13" s="41">
        <v>56</v>
      </c>
      <c r="H13" s="46"/>
      <c r="I13" s="45">
        <f t="shared" si="0"/>
        <v>60.73</v>
      </c>
      <c r="J13" s="40" t="s">
        <v>42</v>
      </c>
      <c r="K13" s="73" t="s">
        <v>73</v>
      </c>
    </row>
    <row r="14" spans="1:70" x14ac:dyDescent="0.2">
      <c r="A14" s="56">
        <v>12</v>
      </c>
      <c r="B14" s="40" t="s">
        <v>26</v>
      </c>
      <c r="C14" s="41" t="s">
        <v>37</v>
      </c>
      <c r="D14" s="41" t="s">
        <v>38</v>
      </c>
      <c r="E14" s="42">
        <v>2.25</v>
      </c>
      <c r="F14" s="40">
        <v>59.16</v>
      </c>
      <c r="G14" s="41">
        <v>61</v>
      </c>
      <c r="H14" s="46"/>
      <c r="I14" s="45">
        <f t="shared" si="0"/>
        <v>60.08</v>
      </c>
      <c r="J14" s="40" t="s">
        <v>47</v>
      </c>
      <c r="K14" s="73" t="s">
        <v>73</v>
      </c>
    </row>
    <row r="15" spans="1:70" x14ac:dyDescent="0.2">
      <c r="A15" s="57">
        <v>13</v>
      </c>
      <c r="B15" s="54" t="s">
        <v>19</v>
      </c>
      <c r="C15" s="50" t="s">
        <v>32</v>
      </c>
      <c r="D15" s="50" t="s">
        <v>58</v>
      </c>
      <c r="E15" s="51">
        <v>3.88</v>
      </c>
      <c r="F15" s="54">
        <v>97.2</v>
      </c>
      <c r="G15" s="50">
        <v>81.25</v>
      </c>
      <c r="H15" s="52"/>
      <c r="I15" s="53">
        <f t="shared" si="0"/>
        <v>89.224999999999994</v>
      </c>
      <c r="J15" s="54" t="s">
        <v>74</v>
      </c>
      <c r="K15" s="32" t="s">
        <v>70</v>
      </c>
    </row>
    <row r="16" spans="1:70" ht="12" customHeight="1" x14ac:dyDescent="0.2">
      <c r="A16" s="57">
        <v>14</v>
      </c>
      <c r="B16" s="54" t="s">
        <v>28</v>
      </c>
      <c r="C16" s="50" t="s">
        <v>33</v>
      </c>
      <c r="D16" s="50" t="s">
        <v>59</v>
      </c>
      <c r="E16" s="51">
        <v>3.09</v>
      </c>
      <c r="F16" s="54">
        <v>78.760000000000005</v>
      </c>
      <c r="G16" s="50">
        <v>90</v>
      </c>
      <c r="H16" s="52"/>
      <c r="I16" s="53">
        <f t="shared" si="0"/>
        <v>84.38</v>
      </c>
      <c r="J16" s="54" t="s">
        <v>44</v>
      </c>
      <c r="K16" s="32" t="s">
        <v>70</v>
      </c>
    </row>
  </sheetData>
  <autoFilter ref="A2:N2">
    <sortState ref="A3:N16">
      <sortCondition descending="1" ref="I1"/>
    </sortState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E8" sqref="B8:E8"/>
    </sheetView>
  </sheetViews>
  <sheetFormatPr defaultRowHeight="12.75" x14ac:dyDescent="0.2"/>
  <cols>
    <col min="1" max="1" width="6.83203125" style="7" customWidth="1"/>
    <col min="2" max="2" width="24.1640625" style="7" customWidth="1"/>
    <col min="3" max="3" width="31.1640625" style="7" bestFit="1" customWidth="1"/>
    <col min="4" max="4" width="42" style="7" bestFit="1" customWidth="1"/>
    <col min="5" max="5" width="9.83203125" style="7" customWidth="1"/>
    <col min="6" max="6" width="12.6640625" style="7" bestFit="1" customWidth="1"/>
    <col min="7" max="7" width="11.83203125" style="7" customWidth="1"/>
    <col min="8" max="16384" width="9.33203125" style="7"/>
  </cols>
  <sheetData>
    <row r="1" spans="1:10" ht="127.5" x14ac:dyDescent="0.2">
      <c r="A1" s="3" t="s">
        <v>9</v>
      </c>
      <c r="B1" s="4" t="s">
        <v>10</v>
      </c>
      <c r="C1" s="9" t="s">
        <v>39</v>
      </c>
      <c r="D1" s="9" t="s">
        <v>40</v>
      </c>
      <c r="E1" s="5" t="s">
        <v>11</v>
      </c>
      <c r="F1" s="5" t="s">
        <v>12</v>
      </c>
      <c r="G1" s="6" t="s">
        <v>13</v>
      </c>
      <c r="H1" s="6" t="s">
        <v>14</v>
      </c>
      <c r="I1" s="5" t="s">
        <v>15</v>
      </c>
      <c r="J1" s="4" t="s">
        <v>16</v>
      </c>
    </row>
    <row r="2" spans="1:10" s="18" customFormat="1" ht="25.5" x14ac:dyDescent="0.2">
      <c r="A2" s="10">
        <v>3</v>
      </c>
      <c r="B2" s="11" t="s">
        <v>19</v>
      </c>
      <c r="C2" s="12" t="s">
        <v>32</v>
      </c>
      <c r="D2" s="15" t="s">
        <v>58</v>
      </c>
      <c r="E2" s="13">
        <v>3.88</v>
      </c>
      <c r="F2" s="14">
        <v>97.2</v>
      </c>
      <c r="G2" s="15">
        <v>81.25</v>
      </c>
      <c r="H2" s="16"/>
      <c r="I2" s="8">
        <f t="shared" ref="I2:I3" si="0">(F2*0.5)+(G2*0.5)+(H2)</f>
        <v>89.224999999999994</v>
      </c>
      <c r="J2" s="17" t="s">
        <v>69</v>
      </c>
    </row>
    <row r="3" spans="1:10" s="18" customFormat="1" ht="25.5" x14ac:dyDescent="0.2">
      <c r="A3" s="10">
        <v>12</v>
      </c>
      <c r="B3" s="11" t="s">
        <v>28</v>
      </c>
      <c r="C3" s="12" t="s">
        <v>33</v>
      </c>
      <c r="D3" s="15" t="s">
        <v>59</v>
      </c>
      <c r="E3" s="13">
        <v>3.09</v>
      </c>
      <c r="F3" s="14">
        <v>78.760000000000005</v>
      </c>
      <c r="G3" s="15">
        <v>90</v>
      </c>
      <c r="H3" s="16"/>
      <c r="I3" s="8">
        <f t="shared" si="0"/>
        <v>84.38</v>
      </c>
      <c r="J3" s="17" t="s">
        <v>69</v>
      </c>
    </row>
    <row r="4" spans="1:10" x14ac:dyDescent="0.2">
      <c r="B4" s="19" t="s">
        <v>48</v>
      </c>
      <c r="C4" s="7" t="s">
        <v>32</v>
      </c>
      <c r="D4" s="7" t="s">
        <v>60</v>
      </c>
      <c r="E4" s="13">
        <v>3.6</v>
      </c>
      <c r="F4" s="7">
        <v>90.66</v>
      </c>
      <c r="G4" s="20">
        <v>98</v>
      </c>
    </row>
    <row r="7" spans="1:10" x14ac:dyDescent="0.2">
      <c r="B7" s="19" t="s">
        <v>51</v>
      </c>
      <c r="C7" s="7" t="s">
        <v>31</v>
      </c>
      <c r="D7" s="7" t="s">
        <v>55</v>
      </c>
      <c r="E7" s="13">
        <v>3.4</v>
      </c>
      <c r="F7" s="7">
        <v>86</v>
      </c>
      <c r="G7" s="20" t="s">
        <v>54</v>
      </c>
    </row>
    <row r="8" spans="1:10" x14ac:dyDescent="0.2">
      <c r="B8" s="19" t="s">
        <v>52</v>
      </c>
      <c r="C8" s="7" t="s">
        <v>53</v>
      </c>
      <c r="D8" s="7" t="s">
        <v>56</v>
      </c>
      <c r="E8" s="13">
        <v>3.88</v>
      </c>
      <c r="F8" s="7">
        <v>97.2</v>
      </c>
      <c r="G8" s="21">
        <v>57.5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Ön Yazı</vt:lpstr>
      <vt:lpstr>Kazananlar</vt:lpstr>
      <vt:lpstr>Geçersiz 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Users_Hp_8560</dc:creator>
  <cp:lastModifiedBy>Windows Kullanıcısı</cp:lastModifiedBy>
  <dcterms:created xsi:type="dcterms:W3CDTF">2018-05-28T08:30:42Z</dcterms:created>
  <dcterms:modified xsi:type="dcterms:W3CDTF">2019-12-13T13:07:32Z</dcterms:modified>
</cp:coreProperties>
</file>