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  <Override PartName="/xl/commentsmeta8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ownloads\"/>
    </mc:Choice>
  </mc:AlternateContent>
  <bookViews>
    <workbookView xWindow="0" yWindow="0" windowWidth="28800" windowHeight="12345" activeTab="7"/>
  </bookViews>
  <sheets>
    <sheet name="MOLDOVA" sheetId="1" r:id="rId1"/>
    <sheet name="GÜRCİSTAN" sheetId="2" r:id="rId2"/>
    <sheet name="AZERBAYCAN" sheetId="3" r:id="rId3"/>
    <sheet name="ÜRDÜN" sheetId="4" r:id="rId4"/>
    <sheet name="FAS" sheetId="5" r:id="rId5"/>
    <sheet name="MALEZYA" sheetId="6" r:id="rId6"/>
    <sheet name="LÜBNAN" sheetId="7" r:id="rId7"/>
    <sheet name="FİLİSTİN" sheetId="8" r:id="rId8"/>
    <sheet name="KAZAKİSTAN" sheetId="9" r:id="rId9"/>
    <sheet name="KENYA" sheetId="10" r:id="rId10"/>
    <sheet name="ARJANTİN" sheetId="11" r:id="rId11"/>
  </sheets>
  <calcPr calcId="162913"/>
  <extLst>
    <ext uri="GoogleSheetsCustomDataVersion2">
      <go:sheetsCustomData xmlns:go="http://customooxmlschemas.google.com/" r:id="rId15" roundtripDataChecksum="yC1uaZiAoJnJQFLEAKK8Ich92JQo8MCucVtB0pVTneY="/>
    </ext>
  </extLst>
</workbook>
</file>

<file path=xl/calcChain.xml><?xml version="1.0" encoding="utf-8"?>
<calcChain xmlns="http://schemas.openxmlformats.org/spreadsheetml/2006/main">
  <c r="T5" i="11" l="1"/>
  <c r="T4" i="11"/>
  <c r="T3" i="11"/>
  <c r="T5" i="10"/>
  <c r="T4" i="10"/>
  <c r="T3" i="10"/>
  <c r="T7" i="8"/>
  <c r="T6" i="8"/>
  <c r="T5" i="8"/>
  <c r="T4" i="8"/>
  <c r="T3" i="8"/>
  <c r="T3" i="7"/>
  <c r="T9" i="6"/>
  <c r="T8" i="6"/>
  <c r="T7" i="6"/>
  <c r="T6" i="6"/>
  <c r="T5" i="6"/>
  <c r="T4" i="6"/>
  <c r="T3" i="6"/>
  <c r="T12" i="5"/>
  <c r="T11" i="5"/>
  <c r="T10" i="5"/>
  <c r="T9" i="5"/>
  <c r="T8" i="5"/>
  <c r="T7" i="5"/>
  <c r="T6" i="5"/>
  <c r="T5" i="5"/>
  <c r="T4" i="5"/>
  <c r="T3" i="5"/>
  <c r="T4" i="4"/>
  <c r="T3" i="4"/>
  <c r="T6" i="3"/>
  <c r="T5" i="3"/>
  <c r="T4" i="3"/>
  <c r="T3" i="3"/>
  <c r="T6" i="2"/>
  <c r="T5" i="2"/>
  <c r="T4" i="2"/>
  <c r="T3" i="2"/>
  <c r="T5" i="1"/>
  <c r="T4" i="1"/>
  <c r="T3" i="1"/>
</calcChain>
</file>

<file path=xl/comments1.xml><?xml version="1.0" encoding="utf-8"?>
<comments xmlns="http://schemas.openxmlformats.org/spreadsheetml/2006/main">
  <authors>
    <author/>
    <author>Windows Kullanıcısı</author>
  </authors>
  <commentList>
    <comment ref="U3" authorId="0" shapeId="0">
      <text>
        <r>
          <rPr>
            <sz val="10"/>
            <color rgb="FF000000"/>
            <rFont val="Arial"/>
            <scheme val="minor"/>
          </rPr>
          <t>======
ID#AAAA_iPuxyc
coordinator    (2023-11-03 14:01:46)
Kullanılamayan Ders Verme kontenjanı, buraya aktarılmıştır.</t>
        </r>
      </text>
    </comment>
    <comment ref="U5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27.03.2024 tarihinde ASİL hak elde etmiştir.</t>
        </r>
      </text>
    </comment>
    <comment ref="U6" authorId="0" shapeId="0">
      <text>
        <r>
          <rPr>
            <sz val="10"/>
            <color rgb="FF000000"/>
            <rFont val="Arial"/>
            <scheme val="minor"/>
          </rPr>
          <t>======
ID#AAAA_iPuxzI
coordinator    (2023-11-03 14:01:47)
Çift başvuru yapılmıştır ve evraklar mail yoluyla gönderilmemiştir.</t>
        </r>
      </text>
    </comment>
    <comment ref="U7" authorId="0" shapeId="0">
      <text>
        <r>
          <rPr>
            <sz val="10"/>
            <color rgb="FF000000"/>
            <rFont val="Arial"/>
            <scheme val="minor"/>
          </rPr>
          <t>======
ID#AAAA_iPuxy0
coordinator    (2023-11-03 14:01:46)
Yabancı dil belgesi başvuru tarihleri arasında ibraz edilmemiştir.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1hEww3I7U6aJaebKh2j+oQNPhSg=="/>
    </ext>
  </extLst>
</comments>
</file>

<file path=xl/comments10.xml><?xml version="1.0" encoding="utf-8"?>
<comments xmlns="http://schemas.openxmlformats.org/spreadsheetml/2006/main">
  <authors>
    <author/>
  </authors>
  <commentList>
    <comment ref="F4" authorId="0" shapeId="0">
      <text>
        <r>
          <rPr>
            <sz val="10"/>
            <color rgb="FF000000"/>
            <rFont val="Arial"/>
            <scheme val="minor"/>
          </rPr>
          <t>======
ID#AAAA_iPuxys
coordinator    (2023-11-03 14:01:46)
Mart 2022'de ortak ülkelere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fHOMFUxLwptV010cZcSa+u9oR8A=="/>
    </ext>
  </extLst>
</comments>
</file>

<file path=xl/comments2.xml><?xml version="1.0" encoding="utf-8"?>
<comments xmlns="http://schemas.openxmlformats.org/spreadsheetml/2006/main">
  <authors>
    <author/>
  </authors>
  <commentList>
    <comment ref="R3" authorId="0" shapeId="0">
      <text>
        <r>
          <rPr>
            <sz val="10"/>
            <color rgb="FF000000"/>
            <rFont val="Arial"/>
            <scheme val="minor"/>
          </rPr>
          <t>======
ID#AAAA_iPuxy4
coordinator    (2023-11-03 14:01:46)
Hizmet süreis daha fazladır.</t>
        </r>
      </text>
    </comment>
    <comment ref="F6" authorId="0" shapeId="0">
      <text>
        <r>
          <rPr>
            <sz val="10"/>
            <color rgb="FF000000"/>
            <rFont val="Arial"/>
            <scheme val="minor"/>
          </rPr>
          <t>======
ID#AAAA_iPuxzk
coordinator    (2023-11-03 14:01:47)
Ocak 2022'de ortak ülkelere hareketlilik gerçekleştirmiştir.</t>
        </r>
      </text>
    </comment>
    <comment ref="U6" authorId="0" shapeId="0">
      <text>
        <r>
          <rPr>
            <sz val="10"/>
            <color rgb="FF000000"/>
            <rFont val="Arial"/>
            <scheme val="minor"/>
          </rPr>
          <t>======
ID#AAAA_iPuxzg
coordinator    (2023-11-03 14:01:47)
Ders verme hareketliliğinden artan kontenjan eğitim almaya aktarılmıştır.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TUpjIfdP4iApMPPmbmjjZYqsVEw=="/>
    </ext>
  </extLst>
</comments>
</file>

<file path=xl/comments3.xml><?xml version="1.0" encoding="utf-8"?>
<comments xmlns="http://schemas.openxmlformats.org/spreadsheetml/2006/main">
  <authors>
    <author/>
  </authors>
  <commentList>
    <comment ref="U4" authorId="0" shapeId="0">
      <text>
        <r>
          <rPr>
            <sz val="10"/>
            <color rgb="FF000000"/>
            <rFont val="Arial"/>
            <scheme val="minor"/>
          </rPr>
          <t>======
ID#AAAA_iPuxzo
coordinator    (2023-11-03 14:01:47)
Başvuru olmadığı için UNEC kontenjanı buraya aktarılmıştır.</t>
        </r>
      </text>
    </comment>
    <comment ref="F5" authorId="0" shapeId="0">
      <text>
        <r>
          <rPr>
            <sz val="10"/>
            <color rgb="FF000000"/>
            <rFont val="Arial"/>
            <scheme val="minor"/>
          </rPr>
          <t>======
ID#AAAA_iPuxzA
coordinator    (2023-11-03 14:01:46)
Kasım 2022'de ortak ülkelere hareketlilik gerçekleştirmiştir.</t>
        </r>
      </text>
    </comment>
    <comment ref="U5" authorId="0" shapeId="0">
      <text>
        <r>
          <rPr>
            <sz val="10"/>
            <color rgb="FF000000"/>
            <rFont val="Arial"/>
            <scheme val="minor"/>
          </rPr>
          <t>======
ID#AAAA_iPuxyk
coordinator    (2023-11-03 14:01:46)
Başvuru olmadığı için AZTU Eğitim Alma kontenjanı, buraya aktarılmıştır.</t>
        </r>
      </text>
    </comment>
    <comment ref="E6" authorId="0" shapeId="0">
      <text>
        <r>
          <rPr>
            <sz val="10"/>
            <color rgb="FF000000"/>
            <rFont val="Arial"/>
            <scheme val="minor"/>
          </rPr>
          <t>======
ID#AAAA_iN3ROM
coordinator    (2023-11-03 14:01:46)
Nisan 2023'te  ortak ülkelere hareketlilik gerçekleştirmiştir.</t>
        </r>
      </text>
    </comment>
    <comment ref="U7" authorId="0" shapeId="0">
      <text>
        <r>
          <rPr>
            <sz val="10"/>
            <color rgb="FF000000"/>
            <rFont val="Arial"/>
            <scheme val="minor"/>
          </rPr>
          <t>======
ID#AAAA_iPuxzQ
coordinator    (2023-11-03 14:01:47)
Tercih edilen üniversitede ilgili bölüm bulunmamaktadır.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c3cGH+ffc83vgxpveXgKNnXmU8w=="/>
    </ext>
  </extLst>
</comments>
</file>

<file path=xl/comments4.xml><?xml version="1.0" encoding="utf-8"?>
<comments xmlns="http://schemas.openxmlformats.org/spreadsheetml/2006/main">
  <authors>
    <author>Windows Kullanıcısı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27.03.2024 tarihinde ASİL hak elde etmiştir.</t>
        </r>
      </text>
    </comment>
  </commentList>
</comments>
</file>

<file path=xl/comments5.xml><?xml version="1.0" encoding="utf-8"?>
<comments xmlns="http://schemas.openxmlformats.org/spreadsheetml/2006/main">
  <authors>
    <author>Windows Kullanıcısı</author>
    <author/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27.03.2024 tarihinde ASİL hak elde etmiştir.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27.03.2024 tarihinde ASİL hak elde etmiştir.</t>
        </r>
      </text>
    </comment>
    <comment ref="E6" authorId="1" shapeId="0">
      <text>
        <r>
          <rPr>
            <sz val="10"/>
            <color rgb="FF000000"/>
            <rFont val="Arial"/>
            <scheme val="minor"/>
          </rPr>
          <t>======
ID#AAAA_iN3RN8
Windows Kullanıcısı    (2023-11-03 14:01:46)
Mayıs 2023'te ortak ülkelere hareketlilik gerçekleştirmiştir.</t>
        </r>
      </text>
    </comment>
    <comment ref="F7" authorId="1" shapeId="0">
      <text>
        <r>
          <rPr>
            <sz val="10"/>
            <color rgb="FF000000"/>
            <rFont val="Arial"/>
            <scheme val="minor"/>
          </rPr>
          <t>======
ID#AAAA_iN3ROA
coordinator    (2023-11-03 14:01:46)
Haziran 2022'de ortak ülkelere hareketlilik gerçekleştirmiştir.</t>
        </r>
      </text>
    </comment>
    <comment ref="E8" authorId="1" shapeId="0">
      <text>
        <r>
          <rPr>
            <sz val="10"/>
            <color rgb="FF000000"/>
            <rFont val="Arial"/>
            <scheme val="minor"/>
          </rPr>
          <t>======
ID#AAAA_iPuxzE
coordinator    (2023-11-03 14:01:46)
Nisan 2023'te ortak ülkelere hareketlilik gerçekleştirmiştir.</t>
        </r>
      </text>
    </comment>
    <comment ref="F9" authorId="1" shapeId="0">
      <text>
        <r>
          <rPr>
            <sz val="10"/>
            <color rgb="FF000000"/>
            <rFont val="Arial"/>
            <scheme val="minor"/>
          </rPr>
          <t>======
ID#AAAA_iPuxzY
coordinator    (2023-11-03 14:01:47)
Mart 2022'de ortak ülkelere hareketlilik gerçekleştirmiştir.</t>
        </r>
      </text>
    </comment>
    <comment ref="F10" authorId="1" shapeId="0">
      <text>
        <r>
          <rPr>
            <sz val="10"/>
            <color rgb="FF000000"/>
            <rFont val="Arial"/>
            <scheme val="minor"/>
          </rPr>
          <t>======
ID#AAAA_iPuxyU
coordinator    (2023-11-03 14:01:46)
Mart 2022'de ortak ülkelere hareketlilik gerçekleştirmiştir.</t>
        </r>
      </text>
    </comment>
    <comment ref="E11" authorId="1" shapeId="0">
      <text>
        <r>
          <rPr>
            <sz val="10"/>
            <color rgb="FF000000"/>
            <rFont val="Arial"/>
            <scheme val="minor"/>
          </rPr>
          <t>======
ID#AAAA_iPuxyw
coordinator    (2023-11-03 14:01:46)
Nisan 2023'te ortak ülkelere hareketlilik gerçekleştirmiştir.</t>
        </r>
      </text>
    </comment>
    <comment ref="E12" authorId="1" shapeId="0">
      <text>
        <r>
          <rPr>
            <sz val="10"/>
            <color rgb="FF000000"/>
            <rFont val="Arial"/>
            <scheme val="minor"/>
          </rPr>
          <t>======
ID#AAAA_iN3ROE
coordinator    (2023-11-03 14:01:46)
Mayıs 2023'te ortak ülkelere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Bi9VTPVM6LvBFk18aV6zk/ZrLzQ=="/>
    </ext>
  </extLst>
</comments>
</file>

<file path=xl/comments6.xml><?xml version="1.0" encoding="utf-8"?>
<comments xmlns="http://schemas.openxmlformats.org/spreadsheetml/2006/main">
  <authors>
    <author/>
  </authors>
  <commentList>
    <comment ref="R9" authorId="0" shapeId="0">
      <text>
        <r>
          <rPr>
            <sz val="10"/>
            <color rgb="FF000000"/>
            <rFont val="Arial"/>
            <scheme val="minor"/>
          </rPr>
          <t>======
ID#AAAA_iN3RN4
coordinator    (2023-11-03 14:01:46)
Hizmet süresi daha fazladır.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4uFCAJCOMM/y+tH2qP8GDSbNmlg=="/>
    </ext>
  </extLst>
</comments>
</file>

<file path=xl/comments7.xml><?xml version="1.0" encoding="utf-8"?>
<comments xmlns="http://schemas.openxmlformats.org/spreadsheetml/2006/main">
  <authors>
    <author/>
  </authors>
  <commentList>
    <comment ref="U4" authorId="0" shapeId="0">
      <text>
        <r>
          <rPr>
            <sz val="10"/>
            <color rgb="FF000000"/>
            <rFont val="Arial"/>
            <scheme val="minor"/>
          </rPr>
          <t>======
ID#AAAA_iPuxzc
coordinator    (2023-11-03 14:01:47)
Başvuru evrakları e posta yoluyla gönderilmemiştir.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JHKl9PzhmAqQTLA2mFycMShNHLg=="/>
    </ext>
  </extLst>
</comments>
</file>

<file path=xl/comments8.xml><?xml version="1.0" encoding="utf-8"?>
<comments xmlns="http://schemas.openxmlformats.org/spreadsheetml/2006/main">
  <authors>
    <author/>
    <author>Windows Kullanıcısı</author>
  </authors>
  <commentList>
    <comment ref="R4" authorId="0" shapeId="0">
      <text>
        <r>
          <rPr>
            <sz val="10"/>
            <color rgb="FF000000"/>
            <rFont val="Arial"/>
            <scheme val="minor"/>
          </rPr>
          <t>======
ID#AAAA_iPuxzM
coordinator    (2023-11-03 14:01:47)
Hizmet süresi daha fazladır.</t>
        </r>
      </text>
    </comment>
    <comment ref="U4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27.03.2024 tarihinde ASİL hak elde etmiştir.</t>
        </r>
      </text>
    </comment>
    <comment ref="F6" authorId="0" shapeId="0">
      <text>
        <r>
          <rPr>
            <sz val="10"/>
            <color rgb="FF000000"/>
            <rFont val="Arial"/>
            <scheme val="minor"/>
          </rPr>
          <t>======
ID#AAAA_iPuxyg
coordinator    (2023-11-03 14:01:46)
Mart 2022'de ortak ülkelere hareketlilik gerçekleştirmiştir.</t>
        </r>
      </text>
    </comment>
    <comment ref="U6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27.03.2024 tarihinde ASİL olmuştur.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eGxeLebMJVA11uCz5o3zHayh6/Q=="/>
    </ext>
  </extLst>
</comments>
</file>

<file path=xl/comments9.xml><?xml version="1.0" encoding="utf-8"?>
<comments xmlns="http://schemas.openxmlformats.org/spreadsheetml/2006/main">
  <authors>
    <author/>
  </authors>
  <commentList>
    <comment ref="E3" authorId="0" shapeId="0">
      <text>
        <r>
          <rPr>
            <sz val="10"/>
            <color rgb="FF000000"/>
            <rFont val="Arial"/>
            <scheme val="minor"/>
          </rPr>
          <t>======
ID#AAAA_iPuxyo
coordinator    (2023-11-03 14:01:46)
Mart 2023'te ortak ülke kategorisinde hareketlilik gerçekleştirmiştir.</t>
        </r>
      </text>
    </comment>
    <comment ref="U3" authorId="0" shapeId="0">
      <text>
        <r>
          <rPr>
            <sz val="10"/>
            <color rgb="FF000000"/>
            <rFont val="Arial"/>
            <scheme val="minor"/>
          </rPr>
          <t>======
ID#AAAA_iN3ROQ
coordinator    (2023-11-03 14:01:46)
Hizmet süresi daha fazladır.</t>
        </r>
      </text>
    </comment>
    <comment ref="E4" authorId="0" shapeId="0">
      <text>
        <r>
          <rPr>
            <sz val="10"/>
            <color rgb="FF000000"/>
            <rFont val="Arial"/>
            <scheme val="minor"/>
          </rPr>
          <t>======
ID#AAAA_iPuxyY
coordinator    (2023-11-03 14:01:46)
Kasım 2022'de ortak ülke kategorisinde hareketlilik gerçekleştirmiştir.</t>
        </r>
      </text>
    </comment>
    <comment ref="E5" authorId="0" shapeId="0">
      <text>
        <r>
          <rPr>
            <sz val="10"/>
            <color rgb="FF000000"/>
            <rFont val="Arial"/>
            <scheme val="minor"/>
          </rPr>
          <t>======
ID#AAAA_iPuxzs
coordinator    (2023-11-03 14:01:47)
Nisan 2023'te ortak ülke kategorisinde hareketlilik gerçekleştirmiştir.</t>
        </r>
      </text>
    </comment>
    <comment ref="F5" authorId="0" shapeId="0">
      <text>
        <r>
          <rPr>
            <sz val="10"/>
            <color rgb="FF000000"/>
            <rFont val="Arial"/>
            <scheme val="minor"/>
          </rPr>
          <t>======
ID#AAAA_iN3ROI
coordinator    (2023-11-03 14:01:46)
Mart 2022'de ortak ülke kategorisinde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lLz/LM6JQzVqFYy+ckhvQO4Mylg=="/>
    </ext>
  </extLst>
</comments>
</file>

<file path=xl/sharedStrings.xml><?xml version="1.0" encoding="utf-8"?>
<sst xmlns="http://schemas.openxmlformats.org/spreadsheetml/2006/main" count="534" uniqueCount="109">
  <si>
    <t>Adı-Soyadı</t>
  </si>
  <si>
    <t>Karşı Kurum</t>
  </si>
  <si>
    <t>Başvuru Kriteri: Hareketlilik gerçekleştirilmek istenen yükseköğretim kurumu ile DPÜ arasında, ilgili bölümde geçerli bir ikili anlaşma bulunan ve/veya başvurusu geçerli olan bir akademik veya idari personel ise  (+20)</t>
  </si>
  <si>
    <t>1. Kriter:Aynı yıl içinde görevlendirilmiş ve hareketliliğini tamamlamış ise (-15)</t>
  </si>
  <si>
    <t>2. Kriter: Bir önceki akademik yıl içinde Erasmus+ hibesinden faydalandı ise  (-10)</t>
  </si>
  <si>
    <t>3. Kriter: İki önceki akademik yıl içinde Erasmus+ hibesinden faydalandı ise (-5)</t>
  </si>
  <si>
    <t>4. Kriter: Daha önce Erasmus (+) Personel Hareketliliğinde faydalanmamışsa  (+5)</t>
  </si>
  <si>
    <t>5. Kriter: Daha önce personel hareketliliği (Giden+Gelen) gerçekleştirilmeyen ülke/eğitim kurumu/araştırma merkezi, AR-GE birimi vb. gidilecek ise (Davet mektubunu başvuru anında ibraz etmek koşuluyla) (Erasmus+ Program Ülkeleri Eğitim Alma Hareketlilikleri için) (+5)</t>
  </si>
  <si>
    <t>6. Kriter: Uluslararası İlişkiler Bölüm Koordinatörlük/Yardımcılık görevleri (En az 6 aydır görev yapıyor olmak)  (Bir önceki akademik yıldan itibaren Erasmus+ Gelen-Giden Öğrenci/Personel Hareketliliği olmayan bölümler için)  (+1)</t>
  </si>
  <si>
    <t>7. Kriter: Uluslararası İlişkiler Bölüm Koordinatörlük/Yardımcılık görevleri (En az 6 aydır görev yapıyor olmak)  (Bir önceki akademik yıldan itibaren Erasmus+ Gelen-Giden Öğrenci/Personel Hareketliliği olan bölümler için) (+4)</t>
  </si>
  <si>
    <t>8. Kriter: Engelli personel ise (Belgelendirmek kaydıyla) (+10)</t>
  </si>
  <si>
    <t xml:space="preserve">9. Kriter: Çifte vatandaş olup vatandaşı olunan ülkeye gidilecekse (-2) </t>
  </si>
  <si>
    <t>10. Kriter: Gazi personel ile şehit ve gazi yakını personel ise (Belgelendirmek kaydıyla) (+10)</t>
  </si>
  <si>
    <t xml:space="preserve">11. Kriter: Mevcut Akademik Yıl ve Bir önceki Akademik Yıl’da Erasmus+ kapsamında Gelen Öğrencilere Yabancı Dilde ders veren öğretim elemanı/üyesi ise (verilen her bir ders için+2 puan verilecektir, ancak bu kategoriden alınacak en fazla puan +4 olarak sınırlandırılmıştır) (+2/+4) </t>
  </si>
  <si>
    <t>12: Kriter: İdari personel ise (+2)</t>
  </si>
  <si>
    <t>13. Kriter:Geçerliliği 5 yıl olmak üzere YDO tarafından yapılan ve 10’luk sistem üzerinden verilen İngilizce/Almanca/Fransızca/Rusça/Arapça mülakat puanlarının (MP) %50 si, (+0.5×MP)</t>
  </si>
  <si>
    <t xml:space="preserve">14. Kriter: KPDS, ÜDS, YDS, YÖKDİL, TOEFL sınav puanı </t>
  </si>
  <si>
    <t xml:space="preserve">1. Öncelik: Kütahya Dumlupınar Üniversitesi’nde hizmet süresi daha uzun olan personel üst sırada yer alır. 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</si>
  <si>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</si>
  <si>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PUAN</t>
  </si>
  <si>
    <t>DURUM</t>
  </si>
  <si>
    <t>S***** A*****</t>
  </si>
  <si>
    <t>TECHNICAL UNIVERSITY OF MOLDOVA</t>
  </si>
  <si>
    <t>**</t>
  </si>
  <si>
    <t>ASİL</t>
  </si>
  <si>
    <t>K**** O*****</t>
  </si>
  <si>
    <t>Moldova State University</t>
  </si>
  <si>
    <t>M***** A*****</t>
  </si>
  <si>
    <t>YEDEK</t>
  </si>
  <si>
    <t>A***** Ö*****</t>
  </si>
  <si>
    <t>GEÇERSİZ</t>
  </si>
  <si>
    <t xml:space="preserve">Y**** K*****
</t>
  </si>
  <si>
    <t>2022 PROJE YILI ERASMUS+ KA171 PERSONEL EĞİTİM ALMA HAREKETLİLİĞİ ÖN DEĞERLENDİRME SONUÇLARI (GÜRCİSTAN)-03.11.2023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</si>
  <si>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</si>
  <si>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O**** K****</t>
  </si>
  <si>
    <t>THE UNİVERSITY OF GEORGIA</t>
  </si>
  <si>
    <t>H***** Ç**** T****</t>
  </si>
  <si>
    <t>GEORGIAN TECHNICAL UNIVERSITY</t>
  </si>
  <si>
    <t>B***** B*****</t>
  </si>
  <si>
    <t>THE UNIVERSITY OF GEORGIA</t>
  </si>
  <si>
    <t>E***** K*****</t>
  </si>
  <si>
    <t>2022 PROJE YILI ERASMUS+ KA171 PERSONEL EĞİTİM ALMA HAREKETLİLİĞİ ÖN DEĞERLENDİRME SONUÇLARI (AZERBAYCAN)-03.11.2023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</si>
  <si>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</si>
  <si>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S**** I****</t>
  </si>
  <si>
    <t>KHAZAR UNIVERSITY</t>
  </si>
  <si>
    <t>D**** Ö****</t>
  </si>
  <si>
    <t>G**** F*** A****</t>
  </si>
  <si>
    <t>S**** A**** D**</t>
  </si>
  <si>
    <t>P**** Ö**** K****</t>
  </si>
  <si>
    <t>AZTU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</si>
  <si>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</si>
  <si>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F***** D*****</t>
  </si>
  <si>
    <t xml:space="preserve">German-Jordan University </t>
  </si>
  <si>
    <t>D**** K****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</si>
  <si>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</si>
  <si>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H**** Ö****</t>
  </si>
  <si>
    <t>UNIVERSITE MOULAY ISMAIL</t>
  </si>
  <si>
    <t>İ***** G*****</t>
  </si>
  <si>
    <t>E**** Ç*****</t>
  </si>
  <si>
    <t>İ…. Ö……</t>
  </si>
  <si>
    <t>A***** Ş****</t>
  </si>
  <si>
    <t>M**** T****</t>
  </si>
  <si>
    <t>S***** S****</t>
  </si>
  <si>
    <t>R***** Y*****</t>
  </si>
  <si>
    <t>M**** E**** Y****</t>
  </si>
  <si>
    <t>A**** A*****</t>
  </si>
  <si>
    <t>2022 PROJE YILI ERASMUS+ KA171 PERSONEL EĞİTİM ALMA HAREKETLİLİĞİ ÖN DEĞERLENDİRME SONUÇLARI (MALEZYA)-03.11.2023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</si>
  <si>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</si>
  <si>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V**** Y***</t>
  </si>
  <si>
    <t>UNIVERSITY OF MALAYA</t>
  </si>
  <si>
    <t>F**** S**** B****</t>
  </si>
  <si>
    <t>F**** E**** D****</t>
  </si>
  <si>
    <t>A*** S**** Ö****</t>
  </si>
  <si>
    <t>B***** T*****</t>
  </si>
  <si>
    <t>S**** K****</t>
  </si>
  <si>
    <t>C**** Ö****</t>
  </si>
  <si>
    <t>2022 PROJE YILI ERASMUS+ KA171 PERSONEL EĞİTİM ALMA HAREKETLİLİĞİ ÖN DEĞERLENDİRME SONUÇLARI (LÜBNAN)-03.11.2023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</si>
  <si>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</si>
  <si>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R**** D**** E****</t>
  </si>
  <si>
    <t>University of Tripoli</t>
  </si>
  <si>
    <t>F**** A****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</si>
  <si>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</si>
  <si>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S**** E****</t>
  </si>
  <si>
    <t>Al-Quds University</t>
  </si>
  <si>
    <t>Y***** S*****</t>
  </si>
  <si>
    <t>S**** D****</t>
  </si>
  <si>
    <t>T**** Z****</t>
  </si>
  <si>
    <t>H**** İ****</t>
  </si>
  <si>
    <t>2022 PROJE YILI ERASMUS+ KA171 PERSONEL EĞİTİM ALMA HAREKETLİLİĞİ ÖN DEĞERLENDİRME SONUÇLARI (KAZAKİSTAN)-03.11.2023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</si>
  <si>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</si>
  <si>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V**** O**** D*****</t>
  </si>
  <si>
    <t>Khoja Akhmet Yassawi International Kazakh-Turkish University</t>
  </si>
  <si>
    <t>2022 PROJE YILI ERASMUS+ KA171 PERSONEL EĞİTİM ALMA HAREKETLİLİĞİ ÖN DEĞERLENDİRME SONUÇLARI (KENYA)-03.11.2023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</si>
  <si>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</si>
  <si>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C***** Y*****</t>
  </si>
  <si>
    <t>KENYATTA UNIVERSITY</t>
  </si>
  <si>
    <t>M**** Ö*****</t>
  </si>
  <si>
    <t>E**** B****</t>
  </si>
  <si>
    <t>2022 PROJE YILI ERASMUS+ KA171 PERSONEL EĞİTİM ALMA HAREKETLİLİĞİ ÖN DEĞERLENDİRME SONUÇLARI (ARJANTİN)-03.11.2023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</si>
  <si>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</si>
  <si>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S**** Ö*** D****</t>
  </si>
  <si>
    <t>University of Quilmes</t>
  </si>
  <si>
    <t>B**** İ****</t>
  </si>
  <si>
    <t>E*** E***</t>
  </si>
  <si>
    <t>2022 PROJE YILI ERASMUS+ KA171 PERSONEL EĞİTİM ALMA HAREKETLİLİĞİ ÖN DEĞERLENDİRME SONUÇLARI (MOLDOVA)-27.03.2024</t>
  </si>
  <si>
    <t>2022 PROJE YILI ERASMUS+ KA171 PERSONEL EĞİTİM ALMA HAREKETLİLİĞİ ÖN DEĞERLENDİRME SONUÇLARI (FAS)-27.03.2024</t>
  </si>
  <si>
    <t>2022 PROJE YILI ERASMUS+ KA171 PERSONEL EĞİTİM ALMA HAREKETLİLİĞİ ÖN DEĞERLENDİRME SONUÇLARI (FİLİSTİN)-27.03.2024</t>
  </si>
  <si>
    <t>2022 PROJE YILI ERASMUS+ KA171 PERSONEL EĞİTİM ALMA HAREKETLİLİĞİ ÖN DEĞERLENDİRME SONUÇLARI (ÜRDÜN)-27.03.2024</t>
  </si>
  <si>
    <t>İPTAL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</si>
</sst>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0"/>
      <color rgb="FF000000"/>
      <name val="Arial"/>
      <scheme val="minor"/>
    </font>
    <font>
      <b/>
      <sz val="16"/>
      <color rgb="FF000000"/>
      <name val="Arial"/>
    </font>
    <font>
      <sz val="10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b/>
      <sz val="10"/>
      <color rgb="FFFF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6"/>
      <color rgb="FF000000"/>
      <name val="Arial"/>
      <family val="2"/>
      <charset val="162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B3CEFA"/>
        <bgColor rgb="FFB3CEFA"/>
      </patternFill>
    </fill>
    <fill>
      <patternFill patternType="solid">
        <fgColor theme="4"/>
        <bgColor theme="4"/>
      </patternFill>
    </fill>
    <fill>
      <patternFill patternType="solid">
        <fgColor rgb="FFD9E6FC"/>
        <bgColor rgb="FFD9E6F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4" borderId="5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2" fontId="5" fillId="4" borderId="5" xfId="0" applyNumberFormat="1" applyFont="1" applyFill="1" applyBorder="1"/>
    <xf numFmtId="0" fontId="7" fillId="4" borderId="5" xfId="0" applyFont="1" applyFill="1" applyBorder="1"/>
    <xf numFmtId="0" fontId="7" fillId="0" borderId="0" xfId="0" applyFont="1"/>
    <xf numFmtId="0" fontId="7" fillId="4" borderId="5" xfId="0" applyFont="1" applyFill="1" applyBorder="1" applyAlignment="1">
      <alignment wrapText="1"/>
    </xf>
    <xf numFmtId="0" fontId="5" fillId="0" borderId="0" xfId="0" applyFont="1"/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 applyAlignment="1">
      <alignment horizontal="right"/>
    </xf>
    <xf numFmtId="3" fontId="5" fillId="4" borderId="5" xfId="0" applyNumberFormat="1" applyFont="1" applyFill="1" applyBorder="1"/>
    <xf numFmtId="0" fontId="6" fillId="5" borderId="6" xfId="0" applyFont="1" applyFill="1" applyBorder="1"/>
    <xf numFmtId="0" fontId="6" fillId="4" borderId="5" xfId="0" applyFont="1" applyFill="1" applyBorder="1" applyAlignment="1">
      <alignment horizontal="right"/>
    </xf>
    <xf numFmtId="0" fontId="6" fillId="0" borderId="0" xfId="0" applyFont="1"/>
    <xf numFmtId="164" fontId="7" fillId="4" borderId="5" xfId="0" applyNumberFormat="1" applyFont="1" applyFill="1" applyBorder="1"/>
    <xf numFmtId="0" fontId="5" fillId="0" borderId="0" xfId="0" applyFont="1" applyAlignment="1">
      <alignment wrapText="1"/>
    </xf>
    <xf numFmtId="0" fontId="8" fillId="4" borderId="5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1" fillId="2" borderId="1" xfId="0" applyFont="1" applyFill="1" applyBorder="1" applyAlignment="1">
      <alignment horizontal="center"/>
    </xf>
    <xf numFmtId="0" fontId="12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10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9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D999"/>
  <sheetViews>
    <sheetView workbookViewId="0">
      <selection sqref="A1:U1"/>
    </sheetView>
  </sheetViews>
  <sheetFormatPr defaultColWidth="12.5703125" defaultRowHeight="15" customHeight="1" x14ac:dyDescent="0.2"/>
  <cols>
    <col min="1" max="1" width="16.140625" customWidth="1"/>
    <col min="2" max="2" width="34.42578125" customWidth="1"/>
    <col min="3" max="6" width="12.5703125" customWidth="1"/>
  </cols>
  <sheetData>
    <row r="1" spans="1:30" ht="39.75" customHeight="1" x14ac:dyDescent="0.3">
      <c r="A1" s="28" t="s">
        <v>104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0" ht="213.7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4" t="s">
        <v>19</v>
      </c>
      <c r="U2" s="4" t="s">
        <v>20</v>
      </c>
      <c r="V2" s="5"/>
      <c r="W2" s="5"/>
      <c r="X2" s="5"/>
      <c r="Y2" s="5"/>
      <c r="Z2" s="5"/>
      <c r="AA2" s="5"/>
      <c r="AB2" s="5"/>
      <c r="AC2" s="6"/>
      <c r="AD2" s="6"/>
    </row>
    <row r="3" spans="1:30" ht="15.75" customHeight="1" x14ac:dyDescent="0.2">
      <c r="A3" s="7" t="s">
        <v>21</v>
      </c>
      <c r="B3" s="7" t="s">
        <v>22</v>
      </c>
      <c r="C3" s="7">
        <v>20</v>
      </c>
      <c r="D3" s="7"/>
      <c r="E3" s="7"/>
      <c r="F3" s="7"/>
      <c r="G3" s="7">
        <v>5</v>
      </c>
      <c r="H3" s="7"/>
      <c r="I3" s="7"/>
      <c r="J3" s="7"/>
      <c r="K3" s="7"/>
      <c r="L3" s="7"/>
      <c r="M3" s="7"/>
      <c r="N3" s="7"/>
      <c r="O3" s="7"/>
      <c r="P3" s="7"/>
      <c r="Q3" s="7">
        <v>8</v>
      </c>
      <c r="R3" s="7" t="s">
        <v>23</v>
      </c>
      <c r="S3" s="8" t="s">
        <v>23</v>
      </c>
      <c r="T3" s="7">
        <f>(C3+G3+Q3)</f>
        <v>33</v>
      </c>
      <c r="U3" s="7" t="s">
        <v>24</v>
      </c>
    </row>
    <row r="4" spans="1:30" ht="15.75" customHeight="1" x14ac:dyDescent="0.2">
      <c r="A4" s="7" t="s">
        <v>25</v>
      </c>
      <c r="B4" s="7" t="s">
        <v>26</v>
      </c>
      <c r="C4" s="7">
        <v>20</v>
      </c>
      <c r="D4" s="7"/>
      <c r="E4" s="9"/>
      <c r="F4" s="7"/>
      <c r="G4" s="7"/>
      <c r="H4" s="7"/>
      <c r="I4" s="7"/>
      <c r="J4" s="7">
        <v>4</v>
      </c>
      <c r="K4" s="7"/>
      <c r="L4" s="7"/>
      <c r="M4" s="7"/>
      <c r="N4" s="7"/>
      <c r="O4" s="7"/>
      <c r="P4" s="7">
        <v>4.1500000000000004</v>
      </c>
      <c r="Q4" s="7">
        <v>4</v>
      </c>
      <c r="R4" s="7" t="s">
        <v>23</v>
      </c>
      <c r="S4" s="8" t="s">
        <v>23</v>
      </c>
      <c r="T4" s="10">
        <f>(C4+J4+P4+Q4)</f>
        <v>32.15</v>
      </c>
      <c r="U4" s="7" t="s">
        <v>24</v>
      </c>
    </row>
    <row r="5" spans="1:30" ht="15.75" customHeight="1" x14ac:dyDescent="0.2">
      <c r="A5" s="7" t="s">
        <v>27</v>
      </c>
      <c r="B5" s="7" t="s">
        <v>26</v>
      </c>
      <c r="C5" s="7">
        <v>20</v>
      </c>
      <c r="D5" s="7"/>
      <c r="E5" s="7"/>
      <c r="F5" s="7"/>
      <c r="G5" s="7">
        <v>5</v>
      </c>
      <c r="H5" s="7"/>
      <c r="I5" s="7"/>
      <c r="J5" s="7"/>
      <c r="K5" s="7"/>
      <c r="L5" s="7"/>
      <c r="M5" s="7"/>
      <c r="N5" s="7"/>
      <c r="O5" s="7"/>
      <c r="P5" s="7"/>
      <c r="Q5" s="7">
        <v>4</v>
      </c>
      <c r="R5" s="7" t="s">
        <v>23</v>
      </c>
      <c r="S5" s="8" t="s">
        <v>23</v>
      </c>
      <c r="T5" s="7">
        <f>(C5+G5+Q5)</f>
        <v>29</v>
      </c>
      <c r="U5" s="27" t="s">
        <v>24</v>
      </c>
    </row>
    <row r="6" spans="1:30" ht="15.75" customHeight="1" x14ac:dyDescent="0.2">
      <c r="A6" s="11" t="s">
        <v>29</v>
      </c>
      <c r="B6" s="11" t="s">
        <v>22</v>
      </c>
      <c r="C6" s="11" t="s">
        <v>23</v>
      </c>
      <c r="D6" s="11" t="s">
        <v>23</v>
      </c>
      <c r="E6" s="11" t="s">
        <v>23</v>
      </c>
      <c r="F6" s="11" t="s">
        <v>23</v>
      </c>
      <c r="G6" s="11" t="s">
        <v>23</v>
      </c>
      <c r="H6" s="11" t="s">
        <v>23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  <c r="Q6" s="11" t="s">
        <v>23</v>
      </c>
      <c r="R6" s="11" t="s">
        <v>23</v>
      </c>
      <c r="S6" s="11"/>
      <c r="T6" s="11" t="s">
        <v>23</v>
      </c>
      <c r="U6" s="11" t="s">
        <v>30</v>
      </c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customHeight="1" x14ac:dyDescent="0.2">
      <c r="A7" s="13" t="s">
        <v>31</v>
      </c>
      <c r="B7" s="11" t="s">
        <v>22</v>
      </c>
      <c r="C7" s="11" t="s">
        <v>23</v>
      </c>
      <c r="D7" s="11" t="s">
        <v>23</v>
      </c>
      <c r="E7" s="11" t="s">
        <v>23</v>
      </c>
      <c r="F7" s="11" t="s">
        <v>23</v>
      </c>
      <c r="G7" s="11" t="s">
        <v>23</v>
      </c>
      <c r="H7" s="11" t="s">
        <v>23</v>
      </c>
      <c r="I7" s="11" t="s">
        <v>23</v>
      </c>
      <c r="J7" s="11" t="s">
        <v>23</v>
      </c>
      <c r="K7" s="11" t="s">
        <v>23</v>
      </c>
      <c r="L7" s="11" t="s">
        <v>23</v>
      </c>
      <c r="M7" s="11" t="s">
        <v>23</v>
      </c>
      <c r="N7" s="11" t="s">
        <v>23</v>
      </c>
      <c r="O7" s="11" t="s">
        <v>23</v>
      </c>
      <c r="P7" s="11" t="s">
        <v>23</v>
      </c>
      <c r="Q7" s="11" t="s">
        <v>23</v>
      </c>
      <c r="R7" s="11" t="s">
        <v>23</v>
      </c>
      <c r="S7" s="8"/>
      <c r="T7" s="11" t="s">
        <v>23</v>
      </c>
      <c r="U7" s="11" t="s">
        <v>30</v>
      </c>
    </row>
    <row r="8" spans="1:30" ht="15.75" customHeight="1" x14ac:dyDescent="0.2">
      <c r="M8" s="14"/>
    </row>
    <row r="9" spans="1:30" ht="15.75" customHeight="1" x14ac:dyDescent="0.2">
      <c r="M9" s="14"/>
    </row>
    <row r="10" spans="1:30" ht="15.75" customHeight="1" x14ac:dyDescent="0.2">
      <c r="M10" s="14"/>
    </row>
    <row r="11" spans="1:30" ht="15.75" customHeight="1" x14ac:dyDescent="0.2">
      <c r="M11" s="14"/>
    </row>
    <row r="12" spans="1:30" ht="15.75" customHeight="1" x14ac:dyDescent="0.2">
      <c r="M12" s="14"/>
    </row>
    <row r="13" spans="1:30" ht="15.75" customHeight="1" x14ac:dyDescent="0.2">
      <c r="M13" s="14"/>
    </row>
    <row r="14" spans="1:30" ht="15.75" customHeight="1" x14ac:dyDescent="0.2">
      <c r="M14" s="14"/>
    </row>
    <row r="15" spans="1:30" ht="15.75" customHeight="1" x14ac:dyDescent="0.2">
      <c r="M15" s="14"/>
    </row>
    <row r="16" spans="1:30" ht="15.75" customHeight="1" x14ac:dyDescent="0.2">
      <c r="M16" s="14"/>
    </row>
    <row r="17" spans="13:13" ht="15.75" customHeight="1" x14ac:dyDescent="0.2">
      <c r="M17" s="14"/>
    </row>
    <row r="18" spans="13:13" ht="15.75" customHeight="1" x14ac:dyDescent="0.2">
      <c r="M18" s="14"/>
    </row>
    <row r="19" spans="13:13" ht="15.75" customHeight="1" x14ac:dyDescent="0.2">
      <c r="M19" s="14"/>
    </row>
    <row r="20" spans="13:13" ht="15.75" customHeight="1" x14ac:dyDescent="0.2">
      <c r="M20" s="14"/>
    </row>
    <row r="21" spans="13:13" ht="15.75" customHeight="1" x14ac:dyDescent="0.2">
      <c r="M21" s="14"/>
    </row>
    <row r="22" spans="13:13" ht="15.75" customHeight="1" x14ac:dyDescent="0.2">
      <c r="M22" s="14"/>
    </row>
    <row r="23" spans="13:13" ht="15.75" customHeight="1" x14ac:dyDescent="0.2">
      <c r="M23" s="14"/>
    </row>
    <row r="24" spans="13:13" ht="15.75" customHeight="1" x14ac:dyDescent="0.2">
      <c r="M24" s="14"/>
    </row>
    <row r="25" spans="13:13" ht="15.75" customHeight="1" x14ac:dyDescent="0.2">
      <c r="M25" s="14"/>
    </row>
    <row r="26" spans="13:13" ht="15.75" customHeight="1" x14ac:dyDescent="0.2">
      <c r="M26" s="14"/>
    </row>
    <row r="27" spans="13:13" ht="15.75" customHeight="1" x14ac:dyDescent="0.2">
      <c r="M27" s="14"/>
    </row>
    <row r="28" spans="13:13" ht="15.75" customHeight="1" x14ac:dyDescent="0.2">
      <c r="M28" s="14"/>
    </row>
    <row r="29" spans="13:13" ht="15.75" customHeight="1" x14ac:dyDescent="0.2">
      <c r="M29" s="14"/>
    </row>
    <row r="30" spans="13:13" ht="15.75" customHeight="1" x14ac:dyDescent="0.2">
      <c r="M30" s="14"/>
    </row>
    <row r="31" spans="13:13" ht="15.75" customHeight="1" x14ac:dyDescent="0.2">
      <c r="M31" s="14"/>
    </row>
    <row r="32" spans="13:13" ht="15.75" customHeight="1" x14ac:dyDescent="0.2">
      <c r="M32" s="14"/>
    </row>
    <row r="33" spans="13:13" ht="15.75" customHeight="1" x14ac:dyDescent="0.2">
      <c r="M33" s="14"/>
    </row>
    <row r="34" spans="13:13" ht="15.75" customHeight="1" x14ac:dyDescent="0.2">
      <c r="M34" s="14"/>
    </row>
    <row r="35" spans="13:13" ht="15.75" customHeight="1" x14ac:dyDescent="0.2">
      <c r="M35" s="14"/>
    </row>
    <row r="36" spans="13:13" ht="15.75" customHeight="1" x14ac:dyDescent="0.2">
      <c r="M36" s="14"/>
    </row>
    <row r="37" spans="13:13" ht="15.75" customHeight="1" x14ac:dyDescent="0.2">
      <c r="M37" s="14"/>
    </row>
    <row r="38" spans="13:13" ht="15.75" customHeight="1" x14ac:dyDescent="0.2">
      <c r="M38" s="14"/>
    </row>
    <row r="39" spans="13:13" ht="15.75" customHeight="1" x14ac:dyDescent="0.2">
      <c r="M39" s="14"/>
    </row>
    <row r="40" spans="13:13" ht="15.75" customHeight="1" x14ac:dyDescent="0.2">
      <c r="M40" s="14"/>
    </row>
    <row r="41" spans="13:13" ht="15.75" customHeight="1" x14ac:dyDescent="0.2">
      <c r="M41" s="14"/>
    </row>
    <row r="42" spans="13:13" ht="15.75" customHeight="1" x14ac:dyDescent="0.2">
      <c r="M42" s="14"/>
    </row>
    <row r="43" spans="13:13" ht="15.75" customHeight="1" x14ac:dyDescent="0.2">
      <c r="M43" s="14"/>
    </row>
    <row r="44" spans="13:13" ht="15.75" customHeight="1" x14ac:dyDescent="0.2">
      <c r="M44" s="14"/>
    </row>
    <row r="45" spans="13:13" ht="15.75" customHeight="1" x14ac:dyDescent="0.2">
      <c r="M45" s="14"/>
    </row>
    <row r="46" spans="13:13" ht="15.75" customHeight="1" x14ac:dyDescent="0.2">
      <c r="M46" s="14"/>
    </row>
    <row r="47" spans="13:13" ht="15.75" customHeight="1" x14ac:dyDescent="0.2">
      <c r="M47" s="14"/>
    </row>
    <row r="48" spans="13:13" ht="15.75" customHeight="1" x14ac:dyDescent="0.2">
      <c r="M48" s="14"/>
    </row>
    <row r="49" spans="13:13" ht="15.75" customHeight="1" x14ac:dyDescent="0.2">
      <c r="M49" s="14"/>
    </row>
    <row r="50" spans="13:13" ht="15.75" customHeight="1" x14ac:dyDescent="0.2">
      <c r="M50" s="14"/>
    </row>
    <row r="51" spans="13:13" ht="15.75" customHeight="1" x14ac:dyDescent="0.2">
      <c r="M51" s="14"/>
    </row>
    <row r="52" spans="13:13" ht="15.75" customHeight="1" x14ac:dyDescent="0.2">
      <c r="M52" s="14"/>
    </row>
    <row r="53" spans="13:13" ht="15.75" customHeight="1" x14ac:dyDescent="0.2">
      <c r="M53" s="14"/>
    </row>
    <row r="54" spans="13:13" ht="15.75" customHeight="1" x14ac:dyDescent="0.2">
      <c r="M54" s="14"/>
    </row>
    <row r="55" spans="13:13" ht="15.75" customHeight="1" x14ac:dyDescent="0.2">
      <c r="M55" s="14"/>
    </row>
    <row r="56" spans="13:13" ht="15.75" customHeight="1" x14ac:dyDescent="0.2">
      <c r="M56" s="14"/>
    </row>
    <row r="57" spans="13:13" ht="15.75" customHeight="1" x14ac:dyDescent="0.2">
      <c r="M57" s="14"/>
    </row>
    <row r="58" spans="13:13" ht="15.75" customHeight="1" x14ac:dyDescent="0.2">
      <c r="M58" s="14"/>
    </row>
    <row r="59" spans="13:13" ht="15.75" customHeight="1" x14ac:dyDescent="0.2">
      <c r="M59" s="14"/>
    </row>
    <row r="60" spans="13:13" ht="15.75" customHeight="1" x14ac:dyDescent="0.2">
      <c r="M60" s="14"/>
    </row>
    <row r="61" spans="13:13" ht="15.75" customHeight="1" x14ac:dyDescent="0.2">
      <c r="M61" s="14"/>
    </row>
    <row r="62" spans="13:13" ht="15.75" customHeight="1" x14ac:dyDescent="0.2">
      <c r="M62" s="14"/>
    </row>
    <row r="63" spans="13:13" ht="15.75" customHeight="1" x14ac:dyDescent="0.2">
      <c r="M63" s="14"/>
    </row>
    <row r="64" spans="13:13" ht="15.75" customHeight="1" x14ac:dyDescent="0.2">
      <c r="M64" s="14"/>
    </row>
    <row r="65" spans="13:13" ht="15.75" customHeight="1" x14ac:dyDescent="0.2">
      <c r="M65" s="14"/>
    </row>
    <row r="66" spans="13:13" ht="15.75" customHeight="1" x14ac:dyDescent="0.2">
      <c r="M66" s="14"/>
    </row>
    <row r="67" spans="13:13" ht="15.75" customHeight="1" x14ac:dyDescent="0.2">
      <c r="M67" s="14"/>
    </row>
    <row r="68" spans="13:13" ht="15.75" customHeight="1" x14ac:dyDescent="0.2">
      <c r="M68" s="14"/>
    </row>
    <row r="69" spans="13:13" ht="15.75" customHeight="1" x14ac:dyDescent="0.2">
      <c r="M69" s="14"/>
    </row>
    <row r="70" spans="13:13" ht="15.75" customHeight="1" x14ac:dyDescent="0.2">
      <c r="M70" s="14"/>
    </row>
    <row r="71" spans="13:13" ht="15.75" customHeight="1" x14ac:dyDescent="0.2">
      <c r="M71" s="14"/>
    </row>
    <row r="72" spans="13:13" ht="15.75" customHeight="1" x14ac:dyDescent="0.2">
      <c r="M72" s="14"/>
    </row>
    <row r="73" spans="13:13" ht="15.75" customHeight="1" x14ac:dyDescent="0.2">
      <c r="M73" s="14"/>
    </row>
    <row r="74" spans="13:13" ht="15.75" customHeight="1" x14ac:dyDescent="0.2">
      <c r="M74" s="14"/>
    </row>
    <row r="75" spans="13:13" ht="15.75" customHeight="1" x14ac:dyDescent="0.2">
      <c r="M75" s="14"/>
    </row>
    <row r="76" spans="13:13" ht="15.75" customHeight="1" x14ac:dyDescent="0.2">
      <c r="M76" s="14"/>
    </row>
    <row r="77" spans="13:13" ht="15.75" customHeight="1" x14ac:dyDescent="0.2">
      <c r="M77" s="14"/>
    </row>
    <row r="78" spans="13:13" ht="15.75" customHeight="1" x14ac:dyDescent="0.2">
      <c r="M78" s="14"/>
    </row>
    <row r="79" spans="13:13" ht="15.75" customHeight="1" x14ac:dyDescent="0.2">
      <c r="M79" s="14"/>
    </row>
    <row r="80" spans="13:13" ht="15.75" customHeight="1" x14ac:dyDescent="0.2">
      <c r="M80" s="14"/>
    </row>
    <row r="81" spans="13:13" ht="15.75" customHeight="1" x14ac:dyDescent="0.2">
      <c r="M81" s="14"/>
    </row>
    <row r="82" spans="13:13" ht="15.75" customHeight="1" x14ac:dyDescent="0.2">
      <c r="M82" s="14"/>
    </row>
    <row r="83" spans="13:13" ht="15.75" customHeight="1" x14ac:dyDescent="0.2">
      <c r="M83" s="14"/>
    </row>
    <row r="84" spans="13:13" ht="15.75" customHeight="1" x14ac:dyDescent="0.2">
      <c r="M84" s="14"/>
    </row>
    <row r="85" spans="13:13" ht="15.75" customHeight="1" x14ac:dyDescent="0.2">
      <c r="M85" s="14"/>
    </row>
    <row r="86" spans="13:13" ht="15.75" customHeight="1" x14ac:dyDescent="0.2">
      <c r="M86" s="14"/>
    </row>
    <row r="87" spans="13:13" ht="15.75" customHeight="1" x14ac:dyDescent="0.2">
      <c r="M87" s="14"/>
    </row>
    <row r="88" spans="13:13" ht="15.75" customHeight="1" x14ac:dyDescent="0.2">
      <c r="M88" s="14"/>
    </row>
    <row r="89" spans="13:13" ht="15.75" customHeight="1" x14ac:dyDescent="0.2">
      <c r="M89" s="14"/>
    </row>
    <row r="90" spans="13:13" ht="15.75" customHeight="1" x14ac:dyDescent="0.2">
      <c r="M90" s="14"/>
    </row>
    <row r="91" spans="13:13" ht="15.75" customHeight="1" x14ac:dyDescent="0.2">
      <c r="M91" s="14"/>
    </row>
    <row r="92" spans="13:13" ht="15.75" customHeight="1" x14ac:dyDescent="0.2">
      <c r="M92" s="14"/>
    </row>
    <row r="93" spans="13:13" ht="15.75" customHeight="1" x14ac:dyDescent="0.2">
      <c r="M93" s="14"/>
    </row>
    <row r="94" spans="13:13" ht="15.75" customHeight="1" x14ac:dyDescent="0.2">
      <c r="M94" s="14"/>
    </row>
    <row r="95" spans="13:13" ht="15.75" customHeight="1" x14ac:dyDescent="0.2">
      <c r="M95" s="14"/>
    </row>
    <row r="96" spans="13:13" ht="15.75" customHeight="1" x14ac:dyDescent="0.2">
      <c r="M96" s="14"/>
    </row>
    <row r="97" spans="13:13" ht="15.75" customHeight="1" x14ac:dyDescent="0.2">
      <c r="M97" s="14"/>
    </row>
    <row r="98" spans="13:13" ht="15.75" customHeight="1" x14ac:dyDescent="0.2">
      <c r="M98" s="14"/>
    </row>
    <row r="99" spans="13:13" ht="15.75" customHeight="1" x14ac:dyDescent="0.2">
      <c r="M99" s="14"/>
    </row>
    <row r="100" spans="13:13" ht="15.75" customHeight="1" x14ac:dyDescent="0.2">
      <c r="M100" s="14"/>
    </row>
    <row r="101" spans="13:13" ht="15.75" customHeight="1" x14ac:dyDescent="0.2">
      <c r="M101" s="14"/>
    </row>
    <row r="102" spans="13:13" ht="15.75" customHeight="1" x14ac:dyDescent="0.2">
      <c r="M102" s="14"/>
    </row>
    <row r="103" spans="13:13" ht="15.75" customHeight="1" x14ac:dyDescent="0.2">
      <c r="M103" s="14"/>
    </row>
    <row r="104" spans="13:13" ht="15.75" customHeight="1" x14ac:dyDescent="0.2">
      <c r="M104" s="14"/>
    </row>
    <row r="105" spans="13:13" ht="15.75" customHeight="1" x14ac:dyDescent="0.2">
      <c r="M105" s="14"/>
    </row>
    <row r="106" spans="13:13" ht="15.75" customHeight="1" x14ac:dyDescent="0.2">
      <c r="M106" s="14"/>
    </row>
    <row r="107" spans="13:13" ht="15.75" customHeight="1" x14ac:dyDescent="0.2">
      <c r="M107" s="14"/>
    </row>
    <row r="108" spans="13:13" ht="15.75" customHeight="1" x14ac:dyDescent="0.2">
      <c r="M108" s="14"/>
    </row>
    <row r="109" spans="13:13" ht="15.75" customHeight="1" x14ac:dyDescent="0.2">
      <c r="M109" s="14"/>
    </row>
    <row r="110" spans="13:13" ht="15.75" customHeight="1" x14ac:dyDescent="0.2">
      <c r="M110" s="14"/>
    </row>
    <row r="111" spans="13:13" ht="15.75" customHeight="1" x14ac:dyDescent="0.2">
      <c r="M111" s="14"/>
    </row>
    <row r="112" spans="13:13" ht="15.75" customHeight="1" x14ac:dyDescent="0.2">
      <c r="M112" s="14"/>
    </row>
    <row r="113" spans="13:13" ht="15.75" customHeight="1" x14ac:dyDescent="0.2">
      <c r="M113" s="14"/>
    </row>
    <row r="114" spans="13:13" ht="15.75" customHeight="1" x14ac:dyDescent="0.2">
      <c r="M114" s="14"/>
    </row>
    <row r="115" spans="13:13" ht="15.75" customHeight="1" x14ac:dyDescent="0.2">
      <c r="M115" s="14"/>
    </row>
    <row r="116" spans="13:13" ht="15.75" customHeight="1" x14ac:dyDescent="0.2">
      <c r="M116" s="14"/>
    </row>
    <row r="117" spans="13:13" ht="15.75" customHeight="1" x14ac:dyDescent="0.2">
      <c r="M117" s="14"/>
    </row>
    <row r="118" spans="13:13" ht="15.75" customHeight="1" x14ac:dyDescent="0.2">
      <c r="M118" s="14"/>
    </row>
    <row r="119" spans="13:13" ht="15.75" customHeight="1" x14ac:dyDescent="0.2">
      <c r="M119" s="14"/>
    </row>
    <row r="120" spans="13:13" ht="15.75" customHeight="1" x14ac:dyDescent="0.2">
      <c r="M120" s="14"/>
    </row>
    <row r="121" spans="13:13" ht="15.75" customHeight="1" x14ac:dyDescent="0.2">
      <c r="M121" s="14"/>
    </row>
    <row r="122" spans="13:13" ht="15.75" customHeight="1" x14ac:dyDescent="0.2">
      <c r="M122" s="14"/>
    </row>
    <row r="123" spans="13:13" ht="15.75" customHeight="1" x14ac:dyDescent="0.2">
      <c r="M123" s="14"/>
    </row>
    <row r="124" spans="13:13" ht="15.75" customHeight="1" x14ac:dyDescent="0.2">
      <c r="M124" s="14"/>
    </row>
    <row r="125" spans="13:13" ht="15.75" customHeight="1" x14ac:dyDescent="0.2">
      <c r="M125" s="14"/>
    </row>
    <row r="126" spans="13:13" ht="15.75" customHeight="1" x14ac:dyDescent="0.2">
      <c r="M126" s="14"/>
    </row>
    <row r="127" spans="13:13" ht="15.75" customHeight="1" x14ac:dyDescent="0.2">
      <c r="M127" s="14"/>
    </row>
    <row r="128" spans="13:13" ht="15.75" customHeight="1" x14ac:dyDescent="0.2">
      <c r="M128" s="14"/>
    </row>
    <row r="129" spans="13:13" ht="15.75" customHeight="1" x14ac:dyDescent="0.2">
      <c r="M129" s="14"/>
    </row>
    <row r="130" spans="13:13" ht="15.75" customHeight="1" x14ac:dyDescent="0.2">
      <c r="M130" s="14"/>
    </row>
    <row r="131" spans="13:13" ht="15.75" customHeight="1" x14ac:dyDescent="0.2">
      <c r="M131" s="14"/>
    </row>
    <row r="132" spans="13:13" ht="15.75" customHeight="1" x14ac:dyDescent="0.2">
      <c r="M132" s="14"/>
    </row>
    <row r="133" spans="13:13" ht="15.75" customHeight="1" x14ac:dyDescent="0.2">
      <c r="M133" s="14"/>
    </row>
    <row r="134" spans="13:13" ht="15.75" customHeight="1" x14ac:dyDescent="0.2">
      <c r="M134" s="14"/>
    </row>
    <row r="135" spans="13:13" ht="15.75" customHeight="1" x14ac:dyDescent="0.2">
      <c r="M135" s="14"/>
    </row>
    <row r="136" spans="13:13" ht="15.75" customHeight="1" x14ac:dyDescent="0.2">
      <c r="M136" s="14"/>
    </row>
    <row r="137" spans="13:13" ht="15.75" customHeight="1" x14ac:dyDescent="0.2">
      <c r="M137" s="14"/>
    </row>
    <row r="138" spans="13:13" ht="15.75" customHeight="1" x14ac:dyDescent="0.2">
      <c r="M138" s="14"/>
    </row>
    <row r="139" spans="13:13" ht="15.75" customHeight="1" x14ac:dyDescent="0.2">
      <c r="M139" s="14"/>
    </row>
    <row r="140" spans="13:13" ht="15.75" customHeight="1" x14ac:dyDescent="0.2">
      <c r="M140" s="14"/>
    </row>
    <row r="141" spans="13:13" ht="15.75" customHeight="1" x14ac:dyDescent="0.2">
      <c r="M141" s="14"/>
    </row>
    <row r="142" spans="13:13" ht="15.75" customHeight="1" x14ac:dyDescent="0.2">
      <c r="M142" s="14"/>
    </row>
    <row r="143" spans="13:13" ht="15.75" customHeight="1" x14ac:dyDescent="0.2">
      <c r="M143" s="14"/>
    </row>
    <row r="144" spans="13:13" ht="15.75" customHeight="1" x14ac:dyDescent="0.2">
      <c r="M144" s="14"/>
    </row>
    <row r="145" spans="13:13" ht="15.75" customHeight="1" x14ac:dyDescent="0.2">
      <c r="M145" s="14"/>
    </row>
    <row r="146" spans="13:13" ht="15.75" customHeight="1" x14ac:dyDescent="0.2">
      <c r="M146" s="14"/>
    </row>
    <row r="147" spans="13:13" ht="15.75" customHeight="1" x14ac:dyDescent="0.2">
      <c r="M147" s="14"/>
    </row>
    <row r="148" spans="13:13" ht="15.75" customHeight="1" x14ac:dyDescent="0.2">
      <c r="M148" s="14"/>
    </row>
    <row r="149" spans="13:13" ht="15.75" customHeight="1" x14ac:dyDescent="0.2">
      <c r="M149" s="14"/>
    </row>
    <row r="150" spans="13:13" ht="15.75" customHeight="1" x14ac:dyDescent="0.2">
      <c r="M150" s="14"/>
    </row>
    <row r="151" spans="13:13" ht="15.75" customHeight="1" x14ac:dyDescent="0.2">
      <c r="M151" s="14"/>
    </row>
    <row r="152" spans="13:13" ht="15.75" customHeight="1" x14ac:dyDescent="0.2">
      <c r="M152" s="14"/>
    </row>
    <row r="153" spans="13:13" ht="15.75" customHeight="1" x14ac:dyDescent="0.2">
      <c r="M153" s="14"/>
    </row>
    <row r="154" spans="13:13" ht="15.75" customHeight="1" x14ac:dyDescent="0.2">
      <c r="M154" s="14"/>
    </row>
    <row r="155" spans="13:13" ht="15.75" customHeight="1" x14ac:dyDescent="0.2">
      <c r="M155" s="14"/>
    </row>
    <row r="156" spans="13:13" ht="15.75" customHeight="1" x14ac:dyDescent="0.2">
      <c r="M156" s="14"/>
    </row>
    <row r="157" spans="13:13" ht="15.75" customHeight="1" x14ac:dyDescent="0.2">
      <c r="M157" s="14"/>
    </row>
    <row r="158" spans="13:13" ht="15.75" customHeight="1" x14ac:dyDescent="0.2">
      <c r="M158" s="14"/>
    </row>
    <row r="159" spans="13:13" ht="15.75" customHeight="1" x14ac:dyDescent="0.2">
      <c r="M159" s="14"/>
    </row>
    <row r="160" spans="13:13" ht="15.75" customHeight="1" x14ac:dyDescent="0.2">
      <c r="M160" s="14"/>
    </row>
    <row r="161" spans="13:13" ht="15.75" customHeight="1" x14ac:dyDescent="0.2">
      <c r="M161" s="14"/>
    </row>
    <row r="162" spans="13:13" ht="15.75" customHeight="1" x14ac:dyDescent="0.2">
      <c r="M162" s="14"/>
    </row>
    <row r="163" spans="13:13" ht="15.75" customHeight="1" x14ac:dyDescent="0.2">
      <c r="M163" s="14"/>
    </row>
    <row r="164" spans="13:13" ht="15.75" customHeight="1" x14ac:dyDescent="0.2">
      <c r="M164" s="14"/>
    </row>
    <row r="165" spans="13:13" ht="15.75" customHeight="1" x14ac:dyDescent="0.2">
      <c r="M165" s="14"/>
    </row>
    <row r="166" spans="13:13" ht="15.75" customHeight="1" x14ac:dyDescent="0.2">
      <c r="M166" s="14"/>
    </row>
    <row r="167" spans="13:13" ht="15.75" customHeight="1" x14ac:dyDescent="0.2">
      <c r="M167" s="14"/>
    </row>
    <row r="168" spans="13:13" ht="15.75" customHeight="1" x14ac:dyDescent="0.2">
      <c r="M168" s="14"/>
    </row>
    <row r="169" spans="13:13" ht="15.75" customHeight="1" x14ac:dyDescent="0.2">
      <c r="M169" s="14"/>
    </row>
    <row r="170" spans="13:13" ht="15.75" customHeight="1" x14ac:dyDescent="0.2">
      <c r="M170" s="14"/>
    </row>
    <row r="171" spans="13:13" ht="15.75" customHeight="1" x14ac:dyDescent="0.2">
      <c r="M171" s="14"/>
    </row>
    <row r="172" spans="13:13" ht="15.75" customHeight="1" x14ac:dyDescent="0.2">
      <c r="M172" s="14"/>
    </row>
    <row r="173" spans="13:13" ht="15.75" customHeight="1" x14ac:dyDescent="0.2">
      <c r="M173" s="14"/>
    </row>
    <row r="174" spans="13:13" ht="15.75" customHeight="1" x14ac:dyDescent="0.2">
      <c r="M174" s="14"/>
    </row>
    <row r="175" spans="13:13" ht="15.75" customHeight="1" x14ac:dyDescent="0.2">
      <c r="M175" s="14"/>
    </row>
    <row r="176" spans="13:13" ht="15.75" customHeight="1" x14ac:dyDescent="0.2">
      <c r="M176" s="14"/>
    </row>
    <row r="177" spans="13:13" ht="15.75" customHeight="1" x14ac:dyDescent="0.2">
      <c r="M177" s="14"/>
    </row>
    <row r="178" spans="13:13" ht="15.75" customHeight="1" x14ac:dyDescent="0.2">
      <c r="M178" s="14"/>
    </row>
    <row r="179" spans="13:13" ht="15.75" customHeight="1" x14ac:dyDescent="0.2">
      <c r="M179" s="14"/>
    </row>
    <row r="180" spans="13:13" ht="15.75" customHeight="1" x14ac:dyDescent="0.2">
      <c r="M180" s="14"/>
    </row>
    <row r="181" spans="13:13" ht="15.75" customHeight="1" x14ac:dyDescent="0.2">
      <c r="M181" s="14"/>
    </row>
    <row r="182" spans="13:13" ht="15.75" customHeight="1" x14ac:dyDescent="0.2">
      <c r="M182" s="14"/>
    </row>
    <row r="183" spans="13:13" ht="15.75" customHeight="1" x14ac:dyDescent="0.2">
      <c r="M183" s="14"/>
    </row>
    <row r="184" spans="13:13" ht="15.75" customHeight="1" x14ac:dyDescent="0.2">
      <c r="M184" s="14"/>
    </row>
    <row r="185" spans="13:13" ht="15.75" customHeight="1" x14ac:dyDescent="0.2">
      <c r="M185" s="14"/>
    </row>
    <row r="186" spans="13:13" ht="15.75" customHeight="1" x14ac:dyDescent="0.2">
      <c r="M186" s="14"/>
    </row>
    <row r="187" spans="13:13" ht="15.75" customHeight="1" x14ac:dyDescent="0.2">
      <c r="M187" s="14"/>
    </row>
    <row r="188" spans="13:13" ht="15.75" customHeight="1" x14ac:dyDescent="0.2">
      <c r="M188" s="14"/>
    </row>
    <row r="189" spans="13:13" ht="15.75" customHeight="1" x14ac:dyDescent="0.2">
      <c r="M189" s="14"/>
    </row>
    <row r="190" spans="13:13" ht="15.75" customHeight="1" x14ac:dyDescent="0.2">
      <c r="M190" s="14"/>
    </row>
    <row r="191" spans="13:13" ht="15.75" customHeight="1" x14ac:dyDescent="0.2">
      <c r="M191" s="14"/>
    </row>
    <row r="192" spans="13:13" ht="15.75" customHeight="1" x14ac:dyDescent="0.2">
      <c r="M192" s="14"/>
    </row>
    <row r="193" spans="13:13" ht="15.75" customHeight="1" x14ac:dyDescent="0.2">
      <c r="M193" s="14"/>
    </row>
    <row r="194" spans="13:13" ht="15.75" customHeight="1" x14ac:dyDescent="0.2">
      <c r="M194" s="14"/>
    </row>
    <row r="195" spans="13:13" ht="15.75" customHeight="1" x14ac:dyDescent="0.2">
      <c r="M195" s="14"/>
    </row>
    <row r="196" spans="13:13" ht="15.75" customHeight="1" x14ac:dyDescent="0.2">
      <c r="M196" s="14"/>
    </row>
    <row r="197" spans="13:13" ht="15.75" customHeight="1" x14ac:dyDescent="0.2">
      <c r="M197" s="14"/>
    </row>
    <row r="198" spans="13:13" ht="15.75" customHeight="1" x14ac:dyDescent="0.2">
      <c r="M198" s="14"/>
    </row>
    <row r="199" spans="13:13" ht="15.75" customHeight="1" x14ac:dyDescent="0.2">
      <c r="M199" s="14"/>
    </row>
    <row r="200" spans="13:13" ht="15.75" customHeight="1" x14ac:dyDescent="0.2">
      <c r="M200" s="14"/>
    </row>
    <row r="201" spans="13:13" ht="15.75" customHeight="1" x14ac:dyDescent="0.2">
      <c r="M201" s="14"/>
    </row>
    <row r="202" spans="13:13" ht="15.75" customHeight="1" x14ac:dyDescent="0.2">
      <c r="M202" s="14"/>
    </row>
    <row r="203" spans="13:13" ht="15.75" customHeight="1" x14ac:dyDescent="0.2">
      <c r="M203" s="14"/>
    </row>
    <row r="204" spans="13:13" ht="15.75" customHeight="1" x14ac:dyDescent="0.2">
      <c r="M204" s="14"/>
    </row>
    <row r="205" spans="13:13" ht="15.75" customHeight="1" x14ac:dyDescent="0.2">
      <c r="M205" s="14"/>
    </row>
    <row r="206" spans="13:13" ht="15.75" customHeight="1" x14ac:dyDescent="0.2">
      <c r="M206" s="14"/>
    </row>
    <row r="207" spans="13:13" ht="15.75" customHeight="1" x14ac:dyDescent="0.2">
      <c r="M207" s="14"/>
    </row>
    <row r="208" spans="13:13" ht="15.75" customHeight="1" x14ac:dyDescent="0.2">
      <c r="M208" s="14"/>
    </row>
    <row r="209" spans="13:13" ht="15.75" customHeight="1" x14ac:dyDescent="0.2">
      <c r="M209" s="14"/>
    </row>
    <row r="210" spans="13:13" ht="15.75" customHeight="1" x14ac:dyDescent="0.2">
      <c r="M210" s="14"/>
    </row>
    <row r="211" spans="13:13" ht="15.75" customHeight="1" x14ac:dyDescent="0.2">
      <c r="M211" s="14"/>
    </row>
    <row r="212" spans="13:13" ht="15.75" customHeight="1" x14ac:dyDescent="0.2">
      <c r="M212" s="14"/>
    </row>
    <row r="213" spans="13:13" ht="15.75" customHeight="1" x14ac:dyDescent="0.2">
      <c r="M213" s="14"/>
    </row>
    <row r="214" spans="13:13" ht="15.75" customHeight="1" x14ac:dyDescent="0.2">
      <c r="M214" s="14"/>
    </row>
    <row r="215" spans="13:13" ht="15.75" customHeight="1" x14ac:dyDescent="0.2">
      <c r="M215" s="14"/>
    </row>
    <row r="216" spans="13:13" ht="15.75" customHeight="1" x14ac:dyDescent="0.2">
      <c r="M216" s="14"/>
    </row>
    <row r="217" spans="13:13" ht="15.75" customHeight="1" x14ac:dyDescent="0.2">
      <c r="M217" s="14"/>
    </row>
    <row r="218" spans="13:13" ht="15.75" customHeight="1" x14ac:dyDescent="0.2">
      <c r="M218" s="14"/>
    </row>
    <row r="219" spans="13:13" ht="15.75" customHeight="1" x14ac:dyDescent="0.2">
      <c r="M219" s="14"/>
    </row>
    <row r="220" spans="13:13" ht="15.75" customHeight="1" x14ac:dyDescent="0.2"/>
    <row r="221" spans="13:13" ht="15.75" customHeight="1" x14ac:dyDescent="0.2"/>
    <row r="222" spans="13:13" ht="15.75" customHeight="1" x14ac:dyDescent="0.2"/>
    <row r="223" spans="13:13" ht="15.75" customHeight="1" x14ac:dyDescent="0.2"/>
    <row r="224" spans="13:1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A1:U1"/>
  </mergeCells>
  <pageMargins left="0.7" right="0.7" top="0.75" bottom="0.75" header="0" footer="0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workbookViewId="0">
      <selection sqref="A1:U1"/>
    </sheetView>
  </sheetViews>
  <sheetFormatPr defaultColWidth="12.5703125" defaultRowHeight="15" customHeight="1" x14ac:dyDescent="0.2"/>
  <cols>
    <col min="1" max="1" width="19.85546875" customWidth="1"/>
    <col min="2" max="2" width="22.140625" customWidth="1"/>
    <col min="3" max="6" width="12.5703125" customWidth="1"/>
  </cols>
  <sheetData>
    <row r="1" spans="1:31" ht="36" customHeight="1" x14ac:dyDescent="0.3">
      <c r="A1" s="28" t="s">
        <v>92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95.25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93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15.75" customHeight="1" x14ac:dyDescent="0.2">
      <c r="A3" s="7" t="s">
        <v>94</v>
      </c>
      <c r="B3" s="7" t="s">
        <v>95</v>
      </c>
      <c r="C3" s="8">
        <v>20</v>
      </c>
      <c r="D3" s="7"/>
      <c r="E3" s="7">
        <v>-10</v>
      </c>
      <c r="F3" s="7"/>
      <c r="G3" s="7"/>
      <c r="H3" s="7"/>
      <c r="I3" s="7"/>
      <c r="J3" s="7">
        <v>4</v>
      </c>
      <c r="K3" s="7"/>
      <c r="L3" s="7"/>
      <c r="M3" s="7"/>
      <c r="N3" s="7"/>
      <c r="O3" s="7"/>
      <c r="P3" s="7"/>
      <c r="Q3" s="7">
        <v>4</v>
      </c>
      <c r="R3" s="7" t="s">
        <v>23</v>
      </c>
      <c r="S3" s="8" t="s">
        <v>23</v>
      </c>
      <c r="T3" s="8">
        <f t="shared" ref="T3:T4" si="0">(C3+E3+J3+Q3)</f>
        <v>18</v>
      </c>
      <c r="U3" s="8" t="s">
        <v>24</v>
      </c>
    </row>
    <row r="4" spans="1:31" ht="15.75" customHeight="1" x14ac:dyDescent="0.2">
      <c r="A4" s="7" t="s">
        <v>96</v>
      </c>
      <c r="B4" s="7" t="s">
        <v>95</v>
      </c>
      <c r="C4" s="8">
        <v>20</v>
      </c>
      <c r="D4" s="7"/>
      <c r="E4" s="7">
        <v>-10</v>
      </c>
      <c r="F4" s="7"/>
      <c r="G4" s="7"/>
      <c r="H4" s="7"/>
      <c r="I4" s="7"/>
      <c r="J4" s="7">
        <v>4</v>
      </c>
      <c r="K4" s="7"/>
      <c r="L4" s="7"/>
      <c r="M4" s="7"/>
      <c r="N4" s="7"/>
      <c r="O4" s="7"/>
      <c r="P4" s="7"/>
      <c r="Q4" s="7">
        <v>4</v>
      </c>
      <c r="R4" s="7" t="s">
        <v>23</v>
      </c>
      <c r="S4" s="8" t="s">
        <v>23</v>
      </c>
      <c r="T4" s="8">
        <f t="shared" si="0"/>
        <v>18</v>
      </c>
      <c r="U4" s="8" t="s">
        <v>24</v>
      </c>
    </row>
    <row r="5" spans="1:31" ht="15.75" customHeight="1" x14ac:dyDescent="0.2">
      <c r="A5" s="7" t="s">
        <v>97</v>
      </c>
      <c r="B5" s="7" t="s">
        <v>95</v>
      </c>
      <c r="C5" s="8">
        <v>20</v>
      </c>
      <c r="D5" s="7"/>
      <c r="E5" s="8">
        <v>-10</v>
      </c>
      <c r="F5" s="7">
        <v>-5</v>
      </c>
      <c r="G5" s="7"/>
      <c r="H5" s="7"/>
      <c r="I5" s="7"/>
      <c r="J5" s="7"/>
      <c r="K5" s="7"/>
      <c r="L5" s="7"/>
      <c r="M5" s="7"/>
      <c r="N5" s="7"/>
      <c r="O5" s="7">
        <v>2</v>
      </c>
      <c r="P5" s="7">
        <v>2.4500000000000002</v>
      </c>
      <c r="Q5" s="7">
        <v>2</v>
      </c>
      <c r="R5" s="7" t="s">
        <v>23</v>
      </c>
      <c r="S5" s="8" t="s">
        <v>23</v>
      </c>
      <c r="T5" s="7">
        <f>(C5+E5+F5+O5+P5+Q5)</f>
        <v>11.45</v>
      </c>
      <c r="U5" s="8" t="s">
        <v>24</v>
      </c>
    </row>
    <row r="6" spans="1:31" ht="15.75" customHeight="1" x14ac:dyDescent="0.2"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31" ht="15.75" customHeight="1" x14ac:dyDescent="0.2"/>
    <row r="8" spans="1:31" ht="15.75" customHeight="1" x14ac:dyDescent="0.2"/>
    <row r="9" spans="1:31" ht="15.75" customHeight="1" x14ac:dyDescent="0.2"/>
    <row r="10" spans="1:31" ht="15.75" customHeight="1" x14ac:dyDescent="0.2"/>
    <row r="11" spans="1:31" ht="15.75" customHeight="1" x14ac:dyDescent="0.2"/>
    <row r="12" spans="1:31" ht="15.75" customHeight="1" x14ac:dyDescent="0.2"/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workbookViewId="0">
      <selection sqref="A1:U1"/>
    </sheetView>
  </sheetViews>
  <sheetFormatPr defaultColWidth="12.5703125" defaultRowHeight="15" customHeight="1" x14ac:dyDescent="0.2"/>
  <cols>
    <col min="1" max="1" width="16" customWidth="1"/>
    <col min="2" max="2" width="17.42578125" customWidth="1"/>
    <col min="3" max="6" width="12.5703125" customWidth="1"/>
    <col min="12" max="12" width="14.85546875" customWidth="1"/>
  </cols>
  <sheetData>
    <row r="1" spans="1:31" ht="48" customHeight="1" x14ac:dyDescent="0.3">
      <c r="A1" s="28" t="s">
        <v>98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124.5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99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15.75" customHeight="1" x14ac:dyDescent="0.2">
      <c r="A3" s="19" t="s">
        <v>100</v>
      </c>
      <c r="B3" s="7" t="s">
        <v>101</v>
      </c>
      <c r="C3" s="19">
        <v>20</v>
      </c>
      <c r="D3" s="8"/>
      <c r="E3" s="19"/>
      <c r="F3" s="8"/>
      <c r="G3" s="7"/>
      <c r="H3" s="7"/>
      <c r="I3" s="7"/>
      <c r="J3" s="7"/>
      <c r="K3" s="7"/>
      <c r="L3" s="7"/>
      <c r="M3" s="7"/>
      <c r="N3" s="7"/>
      <c r="O3" s="7"/>
      <c r="P3" s="19">
        <v>4.2</v>
      </c>
      <c r="Q3" s="19">
        <v>10</v>
      </c>
      <c r="R3" s="7" t="s">
        <v>23</v>
      </c>
      <c r="S3" s="8" t="s">
        <v>23</v>
      </c>
      <c r="T3" s="8">
        <f>(C3+P3+Q3)</f>
        <v>34.200000000000003</v>
      </c>
      <c r="U3" s="8" t="s">
        <v>24</v>
      </c>
    </row>
    <row r="4" spans="1:31" ht="15.75" customHeight="1" x14ac:dyDescent="0.2">
      <c r="A4" s="7" t="s">
        <v>102</v>
      </c>
      <c r="B4" s="7" t="s">
        <v>101</v>
      </c>
      <c r="C4" s="7">
        <v>20</v>
      </c>
      <c r="D4" s="8"/>
      <c r="E4" s="7"/>
      <c r="F4" s="8">
        <v>-5</v>
      </c>
      <c r="G4" s="7"/>
      <c r="H4" s="7"/>
      <c r="I4" s="7"/>
      <c r="J4" s="7">
        <v>4</v>
      </c>
      <c r="K4" s="7"/>
      <c r="L4" s="7"/>
      <c r="M4" s="7"/>
      <c r="N4" s="7"/>
      <c r="O4" s="7"/>
      <c r="P4" s="7">
        <v>4.25</v>
      </c>
      <c r="Q4" s="7">
        <v>10</v>
      </c>
      <c r="R4" s="7" t="s">
        <v>23</v>
      </c>
      <c r="S4" s="8" t="s">
        <v>23</v>
      </c>
      <c r="T4" s="8">
        <f>(C4+F4+J4+P4+Q4)</f>
        <v>33.25</v>
      </c>
      <c r="U4" s="8" t="s">
        <v>28</v>
      </c>
    </row>
    <row r="5" spans="1:31" ht="15.75" customHeight="1" x14ac:dyDescent="0.2">
      <c r="A5" s="7" t="s">
        <v>103</v>
      </c>
      <c r="B5" s="7" t="s">
        <v>101</v>
      </c>
      <c r="C5" s="7">
        <v>20</v>
      </c>
      <c r="D5" s="8"/>
      <c r="E5" s="7"/>
      <c r="F5" s="7"/>
      <c r="G5" s="7">
        <v>5</v>
      </c>
      <c r="H5" s="7"/>
      <c r="I5" s="7"/>
      <c r="J5" s="7"/>
      <c r="K5" s="7"/>
      <c r="L5" s="7"/>
      <c r="M5" s="7"/>
      <c r="N5" s="7"/>
      <c r="O5" s="7"/>
      <c r="P5" s="7"/>
      <c r="Q5" s="7">
        <v>2</v>
      </c>
      <c r="R5" s="7" t="s">
        <v>23</v>
      </c>
      <c r="S5" s="8" t="s">
        <v>23</v>
      </c>
      <c r="T5" s="8">
        <f>(C5+G5+Q5)</f>
        <v>27</v>
      </c>
      <c r="U5" s="8" t="s">
        <v>28</v>
      </c>
    </row>
    <row r="6" spans="1:31" ht="15.75" customHeight="1" x14ac:dyDescent="0.2"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31" ht="15.75" customHeight="1" x14ac:dyDescent="0.2"/>
    <row r="8" spans="1:31" ht="15.75" customHeight="1" x14ac:dyDescent="0.2"/>
    <row r="9" spans="1:31" ht="15.75" customHeight="1" x14ac:dyDescent="0.2"/>
    <row r="10" spans="1:31" ht="15.75" customHeight="1" x14ac:dyDescent="0.2"/>
    <row r="11" spans="1:31" ht="15.75" customHeight="1" x14ac:dyDescent="0.2">
      <c r="F11" s="14"/>
    </row>
    <row r="12" spans="1:31" ht="15.75" customHeight="1" x14ac:dyDescent="0.2"/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G6:R6">
      <formula1>"Evet,Hayır"</formula1>
    </dataValidation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999"/>
  <sheetViews>
    <sheetView workbookViewId="0">
      <selection sqref="A1:U1"/>
    </sheetView>
  </sheetViews>
  <sheetFormatPr defaultColWidth="12.5703125" defaultRowHeight="15" customHeight="1" x14ac:dyDescent="0.2"/>
  <cols>
    <col min="1" max="1" width="17" customWidth="1"/>
    <col min="2" max="2" width="33.42578125" customWidth="1"/>
    <col min="3" max="3" width="32.28515625" customWidth="1"/>
    <col min="4" max="5" width="14" customWidth="1"/>
    <col min="6" max="6" width="12.5703125" customWidth="1"/>
    <col min="20" max="20" width="7.5703125" customWidth="1"/>
    <col min="21" max="21" width="8.7109375" customWidth="1"/>
  </cols>
  <sheetData>
    <row r="1" spans="1:31" ht="36" customHeight="1" x14ac:dyDescent="0.3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96.75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33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15.75" customHeight="1" x14ac:dyDescent="0.2">
      <c r="A3" s="7" t="s">
        <v>34</v>
      </c>
      <c r="B3" s="7" t="s">
        <v>35</v>
      </c>
      <c r="C3" s="8">
        <v>20</v>
      </c>
      <c r="D3" s="8"/>
      <c r="E3" s="7"/>
      <c r="F3" s="7"/>
      <c r="G3" s="7">
        <v>5</v>
      </c>
      <c r="H3" s="8"/>
      <c r="I3" s="7"/>
      <c r="J3" s="8">
        <v>4</v>
      </c>
      <c r="K3" s="7"/>
      <c r="L3" s="7"/>
      <c r="M3" s="7"/>
      <c r="N3" s="7"/>
      <c r="O3" s="7"/>
      <c r="P3" s="7"/>
      <c r="Q3" s="7">
        <v>8</v>
      </c>
      <c r="R3" s="7" t="s">
        <v>23</v>
      </c>
      <c r="S3" s="7" t="s">
        <v>23</v>
      </c>
      <c r="T3" s="7">
        <f t="shared" ref="T3:T4" si="0">(C3+G3+Q3)</f>
        <v>33</v>
      </c>
      <c r="U3" s="7" t="s">
        <v>24</v>
      </c>
    </row>
    <row r="4" spans="1:31" ht="15.75" customHeight="1" x14ac:dyDescent="0.2">
      <c r="A4" s="19" t="s">
        <v>36</v>
      </c>
      <c r="B4" s="7" t="s">
        <v>37</v>
      </c>
      <c r="C4" s="8">
        <v>20</v>
      </c>
      <c r="D4" s="8"/>
      <c r="E4" s="7"/>
      <c r="F4" s="7"/>
      <c r="G4" s="7">
        <v>5</v>
      </c>
      <c r="H4" s="8"/>
      <c r="I4" s="7"/>
      <c r="J4" s="8"/>
      <c r="K4" s="8"/>
      <c r="L4" s="8"/>
      <c r="M4" s="7"/>
      <c r="N4" s="7"/>
      <c r="O4" s="7"/>
      <c r="P4" s="7"/>
      <c r="Q4" s="7">
        <v>8</v>
      </c>
      <c r="R4" s="7" t="s">
        <v>23</v>
      </c>
      <c r="S4" s="7" t="s">
        <v>23</v>
      </c>
      <c r="T4" s="7">
        <f t="shared" si="0"/>
        <v>33</v>
      </c>
      <c r="U4" s="7" t="s">
        <v>24</v>
      </c>
    </row>
    <row r="5" spans="1:31" ht="15.75" customHeight="1" x14ac:dyDescent="0.2">
      <c r="A5" s="7" t="s">
        <v>38</v>
      </c>
      <c r="B5" s="7" t="s">
        <v>39</v>
      </c>
      <c r="C5" s="8">
        <v>20</v>
      </c>
      <c r="D5" s="8"/>
      <c r="E5" s="7"/>
      <c r="F5" s="7"/>
      <c r="G5" s="7"/>
      <c r="H5" s="8"/>
      <c r="I5" s="7"/>
      <c r="J5" s="8"/>
      <c r="K5" s="7"/>
      <c r="L5" s="7"/>
      <c r="M5" s="7"/>
      <c r="N5" s="7"/>
      <c r="O5" s="7"/>
      <c r="P5" s="7"/>
      <c r="Q5" s="7">
        <v>10</v>
      </c>
      <c r="R5" s="7" t="s">
        <v>23</v>
      </c>
      <c r="S5" s="7" t="s">
        <v>23</v>
      </c>
      <c r="T5" s="7">
        <f>(C5+Q5)</f>
        <v>30</v>
      </c>
      <c r="U5" s="7" t="s">
        <v>24</v>
      </c>
    </row>
    <row r="6" spans="1:31" ht="15.75" customHeight="1" x14ac:dyDescent="0.2">
      <c r="A6" s="7" t="s">
        <v>40</v>
      </c>
      <c r="B6" s="7" t="s">
        <v>35</v>
      </c>
      <c r="C6" s="8">
        <v>20</v>
      </c>
      <c r="D6" s="8"/>
      <c r="E6" s="7"/>
      <c r="F6" s="7">
        <v>-5</v>
      </c>
      <c r="G6" s="7"/>
      <c r="H6" s="8"/>
      <c r="I6" s="7"/>
      <c r="J6" s="8"/>
      <c r="K6" s="7"/>
      <c r="L6" s="8"/>
      <c r="M6" s="7"/>
      <c r="N6" s="7"/>
      <c r="O6" s="7"/>
      <c r="P6" s="7">
        <v>4.55</v>
      </c>
      <c r="Q6" s="7">
        <v>8</v>
      </c>
      <c r="R6" s="7" t="s">
        <v>23</v>
      </c>
      <c r="S6" s="7" t="s">
        <v>23</v>
      </c>
      <c r="T6" s="7">
        <f>(C6+F6+P6+Q6)</f>
        <v>27.55</v>
      </c>
      <c r="U6" s="7" t="s">
        <v>24</v>
      </c>
    </row>
    <row r="7" spans="1:31" ht="15.75" customHeight="1" x14ac:dyDescent="0.2"/>
    <row r="8" spans="1:31" ht="15.75" customHeight="1" x14ac:dyDescent="0.2"/>
    <row r="9" spans="1:31" ht="15.75" customHeight="1" x14ac:dyDescent="0.2"/>
    <row r="10" spans="1:31" ht="15.75" customHeight="1" x14ac:dyDescent="0.2"/>
    <row r="11" spans="1:31" ht="15.75" customHeight="1" x14ac:dyDescent="0.2"/>
    <row r="12" spans="1:31" ht="15.75" customHeight="1" x14ac:dyDescent="0.2"/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A1:U1"/>
  </mergeCells>
  <dataValidations count="1">
    <dataValidation type="list" allowBlank="1" showErrorMessage="1" sqref="M3:P5 M6:O6">
      <formula1>"Evet,Hayır"</formula1>
    </dataValidation>
  </dataValidation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workbookViewId="0">
      <selection sqref="A1:U1"/>
    </sheetView>
  </sheetViews>
  <sheetFormatPr defaultColWidth="12.5703125" defaultRowHeight="15" customHeight="1" x14ac:dyDescent="0.2"/>
  <cols>
    <col min="1" max="1" width="16.5703125" customWidth="1"/>
    <col min="2" max="2" width="19" customWidth="1"/>
    <col min="3" max="3" width="12.5703125" customWidth="1"/>
    <col min="4" max="4" width="19.85546875" customWidth="1"/>
    <col min="5" max="6" width="12.5703125" customWidth="1"/>
    <col min="20" max="20" width="7.5703125" customWidth="1"/>
    <col min="21" max="21" width="10.42578125" customWidth="1"/>
  </cols>
  <sheetData>
    <row r="1" spans="1:31" ht="34.5" customHeight="1" x14ac:dyDescent="0.3">
      <c r="A1" s="28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306.75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42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15.75" customHeight="1" x14ac:dyDescent="0.2">
      <c r="A3" s="7" t="s">
        <v>43</v>
      </c>
      <c r="B3" s="7" t="s">
        <v>44</v>
      </c>
      <c r="C3" s="8">
        <v>20</v>
      </c>
      <c r="D3" s="8"/>
      <c r="E3" s="7"/>
      <c r="F3" s="7"/>
      <c r="G3" s="7">
        <v>5</v>
      </c>
      <c r="H3" s="8"/>
      <c r="I3" s="7"/>
      <c r="J3" s="8"/>
      <c r="K3" s="8"/>
      <c r="L3" s="8"/>
      <c r="M3" s="7"/>
      <c r="N3" s="7"/>
      <c r="O3" s="7"/>
      <c r="P3" s="7">
        <v>2.8</v>
      </c>
      <c r="Q3" s="7">
        <v>6</v>
      </c>
      <c r="R3" s="7" t="s">
        <v>23</v>
      </c>
      <c r="S3" s="7" t="s">
        <v>23</v>
      </c>
      <c r="T3" s="7">
        <f>(C3+G3+P3+Q3)</f>
        <v>33.799999999999997</v>
      </c>
      <c r="U3" s="7" t="s">
        <v>24</v>
      </c>
    </row>
    <row r="4" spans="1:31" ht="15.75" customHeight="1" x14ac:dyDescent="0.2">
      <c r="A4" s="19" t="s">
        <v>45</v>
      </c>
      <c r="B4" s="7" t="s">
        <v>44</v>
      </c>
      <c r="C4" s="8">
        <v>20</v>
      </c>
      <c r="D4" s="8"/>
      <c r="E4" s="7"/>
      <c r="F4" s="7"/>
      <c r="G4" s="7"/>
      <c r="H4" s="8"/>
      <c r="I4" s="7"/>
      <c r="J4" s="8">
        <v>4</v>
      </c>
      <c r="K4" s="8"/>
      <c r="L4" s="8"/>
      <c r="M4" s="7"/>
      <c r="N4" s="7"/>
      <c r="O4" s="7"/>
      <c r="P4" s="7"/>
      <c r="Q4" s="7">
        <v>8</v>
      </c>
      <c r="R4" s="7" t="s">
        <v>23</v>
      </c>
      <c r="S4" s="7" t="s">
        <v>23</v>
      </c>
      <c r="T4" s="7">
        <f>(C4+J4+Q4)</f>
        <v>32</v>
      </c>
      <c r="U4" s="7" t="s">
        <v>24</v>
      </c>
    </row>
    <row r="5" spans="1:31" ht="15.75" customHeight="1" x14ac:dyDescent="0.2">
      <c r="A5" s="19" t="s">
        <v>46</v>
      </c>
      <c r="B5" s="7" t="s">
        <v>44</v>
      </c>
      <c r="C5" s="8">
        <v>20</v>
      </c>
      <c r="D5" s="8"/>
      <c r="E5" s="8"/>
      <c r="F5" s="7">
        <v>-5</v>
      </c>
      <c r="G5" s="8"/>
      <c r="H5" s="8"/>
      <c r="I5" s="8"/>
      <c r="J5" s="8"/>
      <c r="K5" s="8"/>
      <c r="L5" s="8"/>
      <c r="M5" s="7"/>
      <c r="N5" s="7"/>
      <c r="O5" s="7"/>
      <c r="P5" s="7">
        <v>4.25</v>
      </c>
      <c r="Q5" s="7">
        <v>10</v>
      </c>
      <c r="R5" s="7" t="s">
        <v>23</v>
      </c>
      <c r="S5" s="7" t="s">
        <v>23</v>
      </c>
      <c r="T5" s="7">
        <f>(C5+F5+P5+Q5)</f>
        <v>29.25</v>
      </c>
      <c r="U5" s="7" t="s">
        <v>24</v>
      </c>
    </row>
    <row r="6" spans="1:31" ht="15.75" customHeight="1" x14ac:dyDescent="0.2">
      <c r="A6" s="19" t="s">
        <v>47</v>
      </c>
      <c r="B6" s="7" t="s">
        <v>44</v>
      </c>
      <c r="C6" s="8">
        <v>20</v>
      </c>
      <c r="D6" s="8"/>
      <c r="E6" s="7">
        <v>-10</v>
      </c>
      <c r="F6" s="7"/>
      <c r="G6" s="7"/>
      <c r="H6" s="8"/>
      <c r="I6" s="7"/>
      <c r="J6" s="8"/>
      <c r="K6" s="8"/>
      <c r="L6" s="8"/>
      <c r="M6" s="7"/>
      <c r="N6" s="7"/>
      <c r="O6" s="7"/>
      <c r="P6" s="7"/>
      <c r="Q6" s="7">
        <v>4</v>
      </c>
      <c r="R6" s="7" t="s">
        <v>23</v>
      </c>
      <c r="S6" s="7" t="s">
        <v>23</v>
      </c>
      <c r="T6" s="7">
        <f>(C6+E6+Q6)</f>
        <v>14</v>
      </c>
      <c r="U6" s="7" t="s">
        <v>28</v>
      </c>
    </row>
    <row r="7" spans="1:31" ht="15.75" customHeight="1" x14ac:dyDescent="0.2">
      <c r="A7" s="13" t="s">
        <v>48</v>
      </c>
      <c r="B7" s="11" t="s">
        <v>49</v>
      </c>
      <c r="C7" s="11" t="s">
        <v>23</v>
      </c>
      <c r="D7" s="11" t="s">
        <v>23</v>
      </c>
      <c r="E7" s="11" t="s">
        <v>23</v>
      </c>
      <c r="F7" s="11" t="s">
        <v>23</v>
      </c>
      <c r="G7" s="11" t="s">
        <v>23</v>
      </c>
      <c r="H7" s="11" t="s">
        <v>23</v>
      </c>
      <c r="I7" s="11" t="s">
        <v>23</v>
      </c>
      <c r="J7" s="11" t="s">
        <v>23</v>
      </c>
      <c r="K7" s="11" t="s">
        <v>23</v>
      </c>
      <c r="L7" s="11" t="s">
        <v>23</v>
      </c>
      <c r="M7" s="11" t="s">
        <v>23</v>
      </c>
      <c r="N7" s="11" t="s">
        <v>23</v>
      </c>
      <c r="O7" s="11" t="s">
        <v>23</v>
      </c>
      <c r="P7" s="11" t="s">
        <v>23</v>
      </c>
      <c r="Q7" s="11" t="s">
        <v>23</v>
      </c>
      <c r="R7" s="11" t="s">
        <v>23</v>
      </c>
      <c r="S7" s="11" t="s">
        <v>23</v>
      </c>
      <c r="T7" s="11"/>
      <c r="U7" s="11" t="s">
        <v>30</v>
      </c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 x14ac:dyDescent="0.2"/>
    <row r="9" spans="1:31" ht="15.75" customHeight="1" x14ac:dyDescent="0.2"/>
    <row r="10" spans="1:31" ht="15.75" customHeight="1" x14ac:dyDescent="0.2"/>
    <row r="11" spans="1:31" ht="15.75" customHeight="1" x14ac:dyDescent="0.2"/>
    <row r="12" spans="1:31" ht="15.75" customHeight="1" x14ac:dyDescent="0.2"/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workbookViewId="0">
      <selection activeCell="N11" sqref="N11"/>
    </sheetView>
  </sheetViews>
  <sheetFormatPr defaultColWidth="12.5703125" defaultRowHeight="15" customHeight="1" x14ac:dyDescent="0.2"/>
  <cols>
    <col min="1" max="1" width="14.42578125" customWidth="1"/>
    <col min="2" max="2" width="22.140625" customWidth="1"/>
    <col min="3" max="3" width="12.5703125" customWidth="1"/>
    <col min="4" max="4" width="19.42578125" customWidth="1"/>
    <col min="5" max="6" width="12.5703125" customWidth="1"/>
  </cols>
  <sheetData>
    <row r="1" spans="1:31" ht="49.5" customHeight="1" x14ac:dyDescent="0.3">
      <c r="A1" s="31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94.5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50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15.75" customHeight="1" x14ac:dyDescent="0.2">
      <c r="A3" s="7" t="s">
        <v>51</v>
      </c>
      <c r="B3" s="7" t="s">
        <v>52</v>
      </c>
      <c r="C3" s="7">
        <v>20</v>
      </c>
      <c r="D3" s="8"/>
      <c r="E3" s="20"/>
      <c r="F3" s="7"/>
      <c r="G3" s="7"/>
      <c r="H3" s="7"/>
      <c r="I3" s="7"/>
      <c r="J3" s="20">
        <v>4</v>
      </c>
      <c r="K3" s="7"/>
      <c r="L3" s="20"/>
      <c r="M3" s="7"/>
      <c r="N3" s="7">
        <v>2</v>
      </c>
      <c r="O3" s="7"/>
      <c r="P3" s="7">
        <v>3.8</v>
      </c>
      <c r="Q3" s="7">
        <v>6</v>
      </c>
      <c r="R3" s="7"/>
      <c r="S3" s="7"/>
      <c r="T3" s="7">
        <f>(C3+J3+N3+P3+Q3)</f>
        <v>35.799999999999997</v>
      </c>
      <c r="U3" s="7" t="s">
        <v>24</v>
      </c>
    </row>
    <row r="4" spans="1:31" ht="15" customHeight="1" x14ac:dyDescent="0.2">
      <c r="A4" s="19" t="s">
        <v>53</v>
      </c>
      <c r="B4" s="7" t="s">
        <v>52</v>
      </c>
      <c r="C4" s="8">
        <v>20</v>
      </c>
      <c r="D4" s="8"/>
      <c r="E4" s="20"/>
      <c r="F4" s="7"/>
      <c r="G4" s="7"/>
      <c r="H4" s="7"/>
      <c r="I4" s="7"/>
      <c r="J4" s="9"/>
      <c r="K4" s="7"/>
      <c r="L4" s="20"/>
      <c r="M4" s="7"/>
      <c r="N4" s="7"/>
      <c r="O4" s="7"/>
      <c r="P4" s="7">
        <v>4.75</v>
      </c>
      <c r="Q4" s="20">
        <v>10</v>
      </c>
      <c r="R4" s="7"/>
      <c r="S4" s="7"/>
      <c r="T4" s="7">
        <f>(C4+P4+Q4)</f>
        <v>34.75</v>
      </c>
      <c r="U4" s="27" t="s">
        <v>24</v>
      </c>
      <c r="V4" s="14"/>
      <c r="W4" s="14"/>
      <c r="X4" s="14"/>
      <c r="Y4" s="14"/>
      <c r="Z4" s="14"/>
      <c r="AA4" s="14"/>
      <c r="AB4" s="14"/>
    </row>
    <row r="5" spans="1:31" ht="15.75" customHeight="1" x14ac:dyDescent="0.2"/>
    <row r="6" spans="1:31" ht="15.75" customHeight="1" x14ac:dyDescent="0.2">
      <c r="M6" s="14"/>
      <c r="N6" s="14"/>
      <c r="O6" s="14"/>
      <c r="P6" s="14"/>
      <c r="Q6" s="14"/>
      <c r="R6" s="14"/>
      <c r="S6" s="14"/>
      <c r="T6" s="14"/>
      <c r="U6" s="14"/>
    </row>
    <row r="7" spans="1:31" ht="15.75" customHeight="1" x14ac:dyDescent="0.2">
      <c r="M7" s="14"/>
      <c r="N7" s="14"/>
      <c r="O7" s="14"/>
      <c r="P7" s="14"/>
      <c r="Q7" s="14"/>
      <c r="R7" s="14"/>
      <c r="S7" s="14"/>
      <c r="T7" s="14"/>
      <c r="U7" s="14"/>
    </row>
    <row r="8" spans="1:31" ht="15.75" customHeight="1" x14ac:dyDescent="0.2">
      <c r="M8" s="14"/>
      <c r="N8" s="14"/>
      <c r="O8" s="14"/>
      <c r="P8" s="14"/>
      <c r="Q8" s="14"/>
      <c r="R8" s="14"/>
      <c r="S8" s="14"/>
      <c r="T8" s="14"/>
      <c r="U8" s="14"/>
    </row>
    <row r="9" spans="1:31" ht="15.75" customHeight="1" x14ac:dyDescent="0.2"/>
    <row r="10" spans="1:31" ht="15.75" customHeight="1" x14ac:dyDescent="0.2"/>
    <row r="11" spans="1:31" ht="15.75" customHeight="1" x14ac:dyDescent="0.2"/>
    <row r="12" spans="1:31" ht="15.75" customHeight="1" x14ac:dyDescent="0.2"/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M6:U8">
      <formula1>"Evet,Hayır"</formula1>
    </dataValidation>
  </dataValidations>
  <pageMargins left="0.7" right="0.7" top="0.75" bottom="0.75" header="0" footer="0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workbookViewId="0">
      <selection activeCell="U4" sqref="U4:U5"/>
    </sheetView>
  </sheetViews>
  <sheetFormatPr defaultColWidth="12.5703125" defaultRowHeight="15" customHeight="1" x14ac:dyDescent="0.2"/>
  <cols>
    <col min="1" max="1" width="17.85546875" customWidth="1"/>
    <col min="2" max="2" width="26.5703125" customWidth="1"/>
    <col min="3" max="3" width="12.5703125" customWidth="1"/>
    <col min="4" max="4" width="18.5703125" customWidth="1"/>
    <col min="5" max="6" width="12.5703125" customWidth="1"/>
    <col min="20" max="20" width="11" customWidth="1"/>
    <col min="21" max="21" width="7.7109375" customWidth="1"/>
  </cols>
  <sheetData>
    <row r="1" spans="1:31" ht="39.75" customHeight="1" x14ac:dyDescent="0.3">
      <c r="A1" s="28" t="s">
        <v>105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150.75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54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15.75" customHeight="1" x14ac:dyDescent="0.2">
      <c r="A3" s="19" t="s">
        <v>55</v>
      </c>
      <c r="B3" s="7" t="s">
        <v>56</v>
      </c>
      <c r="C3" s="8">
        <v>20</v>
      </c>
      <c r="D3" s="7"/>
      <c r="E3" s="7"/>
      <c r="F3" s="7"/>
      <c r="G3" s="7">
        <v>5</v>
      </c>
      <c r="H3" s="8"/>
      <c r="I3" s="7"/>
      <c r="J3" s="8"/>
      <c r="K3" s="7"/>
      <c r="L3" s="8"/>
      <c r="M3" s="7"/>
      <c r="N3" s="7"/>
      <c r="O3" s="7"/>
      <c r="P3" s="7">
        <v>3.45</v>
      </c>
      <c r="Q3" s="7">
        <v>8</v>
      </c>
      <c r="R3" s="7" t="s">
        <v>23</v>
      </c>
      <c r="S3" s="7" t="s">
        <v>23</v>
      </c>
      <c r="T3" s="10">
        <f>(C3+G3+P3+Q3)</f>
        <v>36.450000000000003</v>
      </c>
      <c r="U3" s="7" t="s">
        <v>24</v>
      </c>
    </row>
    <row r="4" spans="1:31" ht="15.75" customHeight="1" x14ac:dyDescent="0.2">
      <c r="A4" s="7" t="s">
        <v>57</v>
      </c>
      <c r="B4" s="7" t="s">
        <v>56</v>
      </c>
      <c r="C4" s="8">
        <v>20</v>
      </c>
      <c r="D4" s="7"/>
      <c r="E4" s="7"/>
      <c r="F4" s="7"/>
      <c r="G4" s="7">
        <v>5</v>
      </c>
      <c r="H4" s="8"/>
      <c r="I4" s="7"/>
      <c r="J4" s="8"/>
      <c r="K4" s="8"/>
      <c r="L4" s="8"/>
      <c r="M4" s="7"/>
      <c r="N4" s="7"/>
      <c r="O4" s="7"/>
      <c r="P4" s="7"/>
      <c r="Q4" s="7">
        <v>8</v>
      </c>
      <c r="R4" s="7" t="s">
        <v>23</v>
      </c>
      <c r="S4" s="7" t="s">
        <v>23</v>
      </c>
      <c r="T4" s="10">
        <f t="shared" ref="T4:T5" si="0">(C4+G4+Q4)</f>
        <v>33</v>
      </c>
      <c r="U4" s="27" t="s">
        <v>24</v>
      </c>
    </row>
    <row r="5" spans="1:31" ht="15.75" customHeight="1" x14ac:dyDescent="0.2">
      <c r="A5" s="19" t="s">
        <v>58</v>
      </c>
      <c r="B5" s="7" t="s">
        <v>56</v>
      </c>
      <c r="C5" s="8">
        <v>20</v>
      </c>
      <c r="D5" s="7"/>
      <c r="E5" s="7"/>
      <c r="F5" s="7"/>
      <c r="G5" s="7">
        <v>5</v>
      </c>
      <c r="H5" s="8"/>
      <c r="I5" s="7"/>
      <c r="J5" s="8"/>
      <c r="K5" s="7"/>
      <c r="L5" s="7"/>
      <c r="M5" s="7"/>
      <c r="N5" s="7"/>
      <c r="O5" s="7"/>
      <c r="P5" s="7"/>
      <c r="Q5" s="7">
        <v>6</v>
      </c>
      <c r="R5" s="7" t="s">
        <v>23</v>
      </c>
      <c r="S5" s="7" t="s">
        <v>23</v>
      </c>
      <c r="T5" s="10">
        <f t="shared" si="0"/>
        <v>31</v>
      </c>
      <c r="U5" s="27" t="s">
        <v>24</v>
      </c>
    </row>
    <row r="6" spans="1:31" ht="15.75" customHeight="1" x14ac:dyDescent="0.2">
      <c r="A6" s="8" t="s">
        <v>59</v>
      </c>
      <c r="B6" s="7" t="s">
        <v>56</v>
      </c>
      <c r="C6" s="8">
        <v>20</v>
      </c>
      <c r="D6" s="8"/>
      <c r="E6" s="7">
        <v>-10</v>
      </c>
      <c r="F6" s="8"/>
      <c r="G6" s="8"/>
      <c r="H6" s="8"/>
      <c r="I6" s="8"/>
      <c r="J6" s="8"/>
      <c r="K6" s="8"/>
      <c r="L6" s="8"/>
      <c r="M6" s="8"/>
      <c r="N6" s="8"/>
      <c r="O6" s="8"/>
      <c r="P6" s="8">
        <v>10</v>
      </c>
      <c r="Q6" s="8">
        <v>10</v>
      </c>
      <c r="R6" s="7" t="s">
        <v>23</v>
      </c>
      <c r="S6" s="7" t="s">
        <v>23</v>
      </c>
      <c r="T6" s="8">
        <f>(C6+E6+P6+Q6)</f>
        <v>30</v>
      </c>
      <c r="U6" s="7" t="s">
        <v>28</v>
      </c>
    </row>
    <row r="7" spans="1:31" ht="15.75" customHeight="1" x14ac:dyDescent="0.2">
      <c r="A7" s="7" t="s">
        <v>60</v>
      </c>
      <c r="B7" s="7" t="s">
        <v>56</v>
      </c>
      <c r="C7" s="7">
        <v>20</v>
      </c>
      <c r="D7" s="7"/>
      <c r="E7" s="7"/>
      <c r="F7" s="7">
        <v>-5</v>
      </c>
      <c r="G7" s="7"/>
      <c r="H7" s="7"/>
      <c r="I7" s="7"/>
      <c r="J7" s="8"/>
      <c r="K7" s="7"/>
      <c r="L7" s="8"/>
      <c r="M7" s="7"/>
      <c r="N7" s="7"/>
      <c r="O7" s="7"/>
      <c r="P7" s="7">
        <v>4.75</v>
      </c>
      <c r="Q7" s="7">
        <v>10</v>
      </c>
      <c r="R7" s="7" t="s">
        <v>23</v>
      </c>
      <c r="S7" s="7" t="s">
        <v>23</v>
      </c>
      <c r="T7" s="10">
        <f>(C7+F7+P7+Q7)</f>
        <v>29.75</v>
      </c>
      <c r="U7" s="7" t="s">
        <v>28</v>
      </c>
    </row>
    <row r="8" spans="1:31" ht="15.75" customHeight="1" x14ac:dyDescent="0.2">
      <c r="A8" s="19" t="s">
        <v>61</v>
      </c>
      <c r="B8" s="7" t="s">
        <v>56</v>
      </c>
      <c r="C8" s="8">
        <v>20</v>
      </c>
      <c r="D8" s="7"/>
      <c r="E8" s="7">
        <v>-10</v>
      </c>
      <c r="F8" s="7"/>
      <c r="G8" s="7"/>
      <c r="H8" s="8"/>
      <c r="I8" s="7"/>
      <c r="J8" s="8">
        <v>4</v>
      </c>
      <c r="K8" s="7"/>
      <c r="L8" s="8"/>
      <c r="M8" s="7"/>
      <c r="N8" s="7"/>
      <c r="O8" s="7"/>
      <c r="P8" s="7">
        <v>4.5</v>
      </c>
      <c r="Q8" s="7">
        <v>8</v>
      </c>
      <c r="R8" s="7" t="s">
        <v>23</v>
      </c>
      <c r="S8" s="7" t="s">
        <v>23</v>
      </c>
      <c r="T8" s="10">
        <f>(C8+E8+J8+P8+Q8)</f>
        <v>26.5</v>
      </c>
      <c r="U8" s="7" t="s">
        <v>28</v>
      </c>
    </row>
    <row r="9" spans="1:31" ht="15.75" customHeight="1" x14ac:dyDescent="0.2">
      <c r="A9" s="19" t="s">
        <v>62</v>
      </c>
      <c r="B9" s="7" t="s">
        <v>56</v>
      </c>
      <c r="C9" s="8">
        <v>20</v>
      </c>
      <c r="D9" s="7"/>
      <c r="E9" s="7"/>
      <c r="F9" s="7">
        <v>-5</v>
      </c>
      <c r="G9" s="7"/>
      <c r="H9" s="8"/>
      <c r="I9" s="7"/>
      <c r="J9" s="8"/>
      <c r="K9" s="7"/>
      <c r="L9" s="7"/>
      <c r="M9" s="7"/>
      <c r="N9" s="7"/>
      <c r="O9" s="7"/>
      <c r="P9" s="7"/>
      <c r="Q9" s="7">
        <v>8</v>
      </c>
      <c r="R9" s="7" t="s">
        <v>23</v>
      </c>
      <c r="S9" s="7" t="s">
        <v>23</v>
      </c>
      <c r="T9" s="10">
        <f t="shared" ref="T9:T10" si="1">(C9+F9+Q9)</f>
        <v>23</v>
      </c>
      <c r="U9" s="7" t="s">
        <v>28</v>
      </c>
    </row>
    <row r="10" spans="1:31" ht="15.75" customHeight="1" x14ac:dyDescent="0.2">
      <c r="A10" s="19" t="s">
        <v>63</v>
      </c>
      <c r="B10" s="7" t="s">
        <v>56</v>
      </c>
      <c r="C10" s="8">
        <v>20</v>
      </c>
      <c r="D10" s="7"/>
      <c r="E10" s="7"/>
      <c r="F10" s="7">
        <v>-5</v>
      </c>
      <c r="G10" s="7"/>
      <c r="H10" s="8"/>
      <c r="I10" s="7"/>
      <c r="J10" s="8"/>
      <c r="K10" s="7"/>
      <c r="L10" s="7"/>
      <c r="M10" s="7"/>
      <c r="N10" s="7"/>
      <c r="O10" s="7"/>
      <c r="P10" s="7"/>
      <c r="Q10" s="7">
        <v>6</v>
      </c>
      <c r="R10" s="7" t="s">
        <v>23</v>
      </c>
      <c r="S10" s="7" t="s">
        <v>23</v>
      </c>
      <c r="T10" s="10">
        <f t="shared" si="1"/>
        <v>21</v>
      </c>
      <c r="U10" s="7" t="s">
        <v>28</v>
      </c>
    </row>
    <row r="11" spans="1:31" ht="15.75" customHeight="1" x14ac:dyDescent="0.2">
      <c r="A11" s="19" t="s">
        <v>64</v>
      </c>
      <c r="B11" s="7" t="s">
        <v>56</v>
      </c>
      <c r="C11" s="8">
        <v>20</v>
      </c>
      <c r="D11" s="7"/>
      <c r="E11" s="7">
        <v>-10</v>
      </c>
      <c r="F11" s="7"/>
      <c r="G11" s="7"/>
      <c r="H11" s="8"/>
      <c r="I11" s="7"/>
      <c r="J11" s="8"/>
      <c r="K11" s="7"/>
      <c r="L11" s="7"/>
      <c r="M11" s="7"/>
      <c r="N11" s="7"/>
      <c r="O11" s="7"/>
      <c r="P11" s="7"/>
      <c r="Q11" s="7">
        <v>8</v>
      </c>
      <c r="R11" s="7" t="s">
        <v>23</v>
      </c>
      <c r="S11" s="7" t="s">
        <v>23</v>
      </c>
      <c r="T11" s="10">
        <f t="shared" ref="T11:T12" si="2">(C11+E11+Q11)</f>
        <v>18</v>
      </c>
      <c r="U11" s="7" t="s">
        <v>28</v>
      </c>
    </row>
    <row r="12" spans="1:31" ht="15.75" customHeight="1" x14ac:dyDescent="0.2">
      <c r="A12" s="7" t="s">
        <v>65</v>
      </c>
      <c r="B12" s="7" t="s">
        <v>56</v>
      </c>
      <c r="C12" s="7">
        <v>20</v>
      </c>
      <c r="D12" s="7"/>
      <c r="E12" s="7">
        <v>-10</v>
      </c>
      <c r="F12" s="7"/>
      <c r="G12" s="7"/>
      <c r="H12" s="8"/>
      <c r="I12" s="7"/>
      <c r="J12" s="8"/>
      <c r="K12" s="7"/>
      <c r="L12" s="7"/>
      <c r="M12" s="7"/>
      <c r="N12" s="7"/>
      <c r="O12" s="7"/>
      <c r="P12" s="7"/>
      <c r="Q12" s="7">
        <v>6</v>
      </c>
      <c r="R12" s="7" t="s">
        <v>23</v>
      </c>
      <c r="S12" s="7" t="s">
        <v>23</v>
      </c>
      <c r="T12" s="10">
        <f t="shared" si="2"/>
        <v>16</v>
      </c>
      <c r="U12" s="7" t="s">
        <v>28</v>
      </c>
    </row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M3:O3 M4:P5 M7:O8 M9:P12">
      <formula1>"Evet,Hayır"</formula1>
    </dataValidation>
  </dataValidations>
  <pageMargins left="0.7" right="0.7" top="0.75" bottom="0.75" header="0" footer="0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workbookViewId="0">
      <selection sqref="A1:U1"/>
    </sheetView>
  </sheetViews>
  <sheetFormatPr defaultColWidth="12.5703125" defaultRowHeight="15" customHeight="1" x14ac:dyDescent="0.2"/>
  <cols>
    <col min="1" max="1" width="18.140625" customWidth="1"/>
    <col min="2" max="2" width="22.7109375" customWidth="1"/>
    <col min="3" max="6" width="12.5703125" customWidth="1"/>
    <col min="20" max="20" width="7.7109375" customWidth="1"/>
    <col min="21" max="21" width="8.42578125" customWidth="1"/>
  </cols>
  <sheetData>
    <row r="1" spans="1:31" ht="26.25" customHeight="1" x14ac:dyDescent="0.3">
      <c r="A1" s="28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96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67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15.75" customHeight="1" x14ac:dyDescent="0.2">
      <c r="A3" s="7" t="s">
        <v>68</v>
      </c>
      <c r="B3" s="7" t="s">
        <v>69</v>
      </c>
      <c r="C3" s="7">
        <v>20</v>
      </c>
      <c r="D3" s="8"/>
      <c r="E3" s="7"/>
      <c r="F3" s="8"/>
      <c r="G3" s="7"/>
      <c r="H3" s="7"/>
      <c r="I3" s="7"/>
      <c r="J3" s="7">
        <v>4</v>
      </c>
      <c r="K3" s="7"/>
      <c r="L3" s="7"/>
      <c r="M3" s="7"/>
      <c r="N3" s="7"/>
      <c r="O3" s="7"/>
      <c r="P3" s="7">
        <v>3.3</v>
      </c>
      <c r="Q3" s="21">
        <v>8</v>
      </c>
      <c r="R3" s="7" t="s">
        <v>23</v>
      </c>
      <c r="S3" s="7" t="s">
        <v>23</v>
      </c>
      <c r="T3" s="10">
        <f>(C3+J3+P3+Q3)</f>
        <v>35.299999999999997</v>
      </c>
      <c r="U3" s="7" t="s">
        <v>24</v>
      </c>
    </row>
    <row r="4" spans="1:31" ht="15.75" customHeight="1" x14ac:dyDescent="0.2">
      <c r="A4" s="7" t="s">
        <v>70</v>
      </c>
      <c r="B4" s="7" t="s">
        <v>69</v>
      </c>
      <c r="C4" s="7">
        <v>20</v>
      </c>
      <c r="D4" s="8"/>
      <c r="E4" s="7"/>
      <c r="F4" s="7"/>
      <c r="G4" s="7">
        <v>5</v>
      </c>
      <c r="H4" s="7"/>
      <c r="I4" s="7"/>
      <c r="J4" s="7">
        <v>4</v>
      </c>
      <c r="K4" s="7"/>
      <c r="L4" s="7"/>
      <c r="M4" s="7"/>
      <c r="N4" s="7"/>
      <c r="O4" s="7"/>
      <c r="P4" s="7"/>
      <c r="Q4" s="7">
        <v>6</v>
      </c>
      <c r="R4" s="7" t="s">
        <v>23</v>
      </c>
      <c r="S4" s="7" t="s">
        <v>23</v>
      </c>
      <c r="T4" s="10">
        <f>(C4+G4+J4+Q4)</f>
        <v>35</v>
      </c>
      <c r="U4" s="7" t="s">
        <v>28</v>
      </c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.75" customHeight="1" x14ac:dyDescent="0.2">
      <c r="A5" s="7" t="s">
        <v>71</v>
      </c>
      <c r="B5" s="7" t="s">
        <v>69</v>
      </c>
      <c r="C5" s="7">
        <v>20</v>
      </c>
      <c r="D5" s="8"/>
      <c r="E5" s="7"/>
      <c r="F5" s="8"/>
      <c r="G5" s="7">
        <v>5</v>
      </c>
      <c r="H5" s="7"/>
      <c r="I5" s="7"/>
      <c r="J5" s="7"/>
      <c r="K5" s="7"/>
      <c r="L5" s="7"/>
      <c r="M5" s="7"/>
      <c r="N5" s="7"/>
      <c r="O5" s="7"/>
      <c r="P5" s="7">
        <v>3.85</v>
      </c>
      <c r="Q5" s="7">
        <v>6</v>
      </c>
      <c r="R5" s="7" t="s">
        <v>23</v>
      </c>
      <c r="S5" s="7" t="s">
        <v>23</v>
      </c>
      <c r="T5" s="10">
        <f>(C5+G5+P5+Q5)</f>
        <v>34.85</v>
      </c>
      <c r="U5" s="7" t="s">
        <v>28</v>
      </c>
    </row>
    <row r="6" spans="1:31" ht="15.75" customHeight="1" x14ac:dyDescent="0.2">
      <c r="A6" s="7" t="s">
        <v>72</v>
      </c>
      <c r="B6" s="7" t="s">
        <v>69</v>
      </c>
      <c r="C6" s="20">
        <v>20</v>
      </c>
      <c r="D6" s="8"/>
      <c r="E6" s="7"/>
      <c r="F6" s="8"/>
      <c r="G6" s="7"/>
      <c r="H6" s="7"/>
      <c r="I6" s="7"/>
      <c r="J6" s="7">
        <v>4</v>
      </c>
      <c r="K6" s="7"/>
      <c r="L6" s="7"/>
      <c r="M6" s="7"/>
      <c r="N6" s="7"/>
      <c r="O6" s="7"/>
      <c r="P6" s="7"/>
      <c r="Q6" s="20">
        <v>8</v>
      </c>
      <c r="R6" s="7" t="s">
        <v>23</v>
      </c>
      <c r="S6" s="7" t="s">
        <v>23</v>
      </c>
      <c r="T6" s="10">
        <f>(C6+J6+Q6)</f>
        <v>32</v>
      </c>
      <c r="U6" s="7" t="s">
        <v>28</v>
      </c>
    </row>
    <row r="7" spans="1:31" ht="15.75" customHeight="1" x14ac:dyDescent="0.2">
      <c r="A7" s="7" t="s">
        <v>73</v>
      </c>
      <c r="B7" s="7" t="s">
        <v>69</v>
      </c>
      <c r="C7" s="7">
        <v>20</v>
      </c>
      <c r="D7" s="8"/>
      <c r="E7" s="7"/>
      <c r="F7" s="7"/>
      <c r="G7" s="7">
        <v>5</v>
      </c>
      <c r="H7" s="7"/>
      <c r="I7" s="7"/>
      <c r="J7" s="7"/>
      <c r="K7" s="7"/>
      <c r="L7" s="7"/>
      <c r="M7" s="7"/>
      <c r="N7" s="7"/>
      <c r="O7" s="7"/>
      <c r="P7" s="7"/>
      <c r="Q7" s="7">
        <v>6</v>
      </c>
      <c r="R7" s="7" t="s">
        <v>23</v>
      </c>
      <c r="S7" s="7" t="s">
        <v>23</v>
      </c>
      <c r="T7" s="10">
        <f>(C7+G7+Q7)</f>
        <v>31</v>
      </c>
      <c r="U7" s="7" t="s">
        <v>28</v>
      </c>
    </row>
    <row r="8" spans="1:31" ht="15.75" customHeight="1" x14ac:dyDescent="0.2">
      <c r="A8" s="7" t="s">
        <v>74</v>
      </c>
      <c r="B8" s="7" t="s">
        <v>69</v>
      </c>
      <c r="C8" s="7">
        <v>20</v>
      </c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v>8</v>
      </c>
      <c r="R8" s="7" t="s">
        <v>23</v>
      </c>
      <c r="S8" s="7" t="s">
        <v>23</v>
      </c>
      <c r="T8" s="10">
        <f t="shared" ref="T8:T9" si="0">(C8+Q8)</f>
        <v>28</v>
      </c>
      <c r="U8" s="7" t="s">
        <v>28</v>
      </c>
    </row>
    <row r="9" spans="1:31" ht="15.75" customHeight="1" x14ac:dyDescent="0.2">
      <c r="A9" s="7" t="s">
        <v>75</v>
      </c>
      <c r="B9" s="7" t="s">
        <v>69</v>
      </c>
      <c r="C9" s="7">
        <v>20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6</v>
      </c>
      <c r="R9" s="7" t="s">
        <v>23</v>
      </c>
      <c r="S9" s="7" t="s">
        <v>23</v>
      </c>
      <c r="T9" s="10">
        <f t="shared" si="0"/>
        <v>26</v>
      </c>
      <c r="U9" s="7" t="s">
        <v>28</v>
      </c>
    </row>
    <row r="10" spans="1:31" ht="15.75" customHeight="1" x14ac:dyDescent="0.2"/>
    <row r="11" spans="1:31" ht="15.75" customHeight="1" x14ac:dyDescent="0.2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31" ht="15.75" customHeight="1" x14ac:dyDescent="0.2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sqref="A1:U1"/>
    </sheetView>
  </sheetViews>
  <sheetFormatPr defaultColWidth="12.5703125" defaultRowHeight="15" customHeight="1" x14ac:dyDescent="0.2"/>
  <cols>
    <col min="1" max="1" width="12.5703125" customWidth="1"/>
    <col min="2" max="2" width="16" customWidth="1"/>
    <col min="3" max="3" width="12.7109375" customWidth="1"/>
    <col min="4" max="6" width="12.5703125" customWidth="1"/>
    <col min="8" max="8" width="12.7109375" customWidth="1"/>
    <col min="9" max="9" width="16.85546875" customWidth="1"/>
    <col min="10" max="10" width="15.42578125" customWidth="1"/>
  </cols>
  <sheetData>
    <row r="1" spans="1:26" ht="31.5" customHeight="1" x14ac:dyDescent="0.3">
      <c r="A1" s="28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6" ht="108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77</v>
      </c>
      <c r="T2" s="18" t="s">
        <v>19</v>
      </c>
      <c r="U2" s="18" t="s">
        <v>20</v>
      </c>
      <c r="V2" s="6"/>
      <c r="W2" s="6"/>
    </row>
    <row r="3" spans="1:26" ht="15.75" customHeight="1" x14ac:dyDescent="0.2">
      <c r="A3" s="8" t="s">
        <v>78</v>
      </c>
      <c r="B3" s="7" t="s">
        <v>79</v>
      </c>
      <c r="C3" s="8">
        <v>20</v>
      </c>
      <c r="D3" s="8"/>
      <c r="E3" s="8"/>
      <c r="F3" s="8"/>
      <c r="G3" s="8">
        <v>5</v>
      </c>
      <c r="H3" s="23"/>
      <c r="I3" s="23"/>
      <c r="J3" s="23"/>
      <c r="K3" s="8"/>
      <c r="L3" s="8"/>
      <c r="M3" s="7"/>
      <c r="N3" s="7"/>
      <c r="O3" s="7"/>
      <c r="P3" s="7"/>
      <c r="Q3" s="7">
        <v>8</v>
      </c>
      <c r="R3" s="7" t="s">
        <v>23</v>
      </c>
      <c r="S3" s="7" t="s">
        <v>23</v>
      </c>
      <c r="T3" s="7">
        <f>(C3+G3+Q3)</f>
        <v>33</v>
      </c>
      <c r="U3" s="7" t="s">
        <v>24</v>
      </c>
      <c r="V3" s="24"/>
      <c r="W3" s="24"/>
      <c r="X3" s="24"/>
      <c r="Y3" s="24"/>
      <c r="Z3" s="24"/>
    </row>
    <row r="4" spans="1:26" ht="12" customHeight="1" x14ac:dyDescent="0.2">
      <c r="A4" s="11" t="s">
        <v>80</v>
      </c>
      <c r="B4" s="11" t="s">
        <v>79</v>
      </c>
      <c r="C4" s="25" t="s">
        <v>23</v>
      </c>
      <c r="D4" s="11" t="s">
        <v>23</v>
      </c>
      <c r="E4" s="25" t="s">
        <v>23</v>
      </c>
      <c r="F4" s="11" t="s">
        <v>23</v>
      </c>
      <c r="G4" s="25" t="s">
        <v>23</v>
      </c>
      <c r="H4" s="11" t="s">
        <v>23</v>
      </c>
      <c r="I4" s="25" t="s">
        <v>23</v>
      </c>
      <c r="J4" s="11" t="s">
        <v>23</v>
      </c>
      <c r="K4" s="25" t="s">
        <v>23</v>
      </c>
      <c r="L4" s="11" t="s">
        <v>23</v>
      </c>
      <c r="M4" s="25" t="s">
        <v>23</v>
      </c>
      <c r="N4" s="11" t="s">
        <v>23</v>
      </c>
      <c r="O4" s="25" t="s">
        <v>23</v>
      </c>
      <c r="P4" s="11" t="s">
        <v>23</v>
      </c>
      <c r="Q4" s="25" t="s">
        <v>23</v>
      </c>
      <c r="R4" s="11" t="s">
        <v>23</v>
      </c>
      <c r="S4" s="25" t="s">
        <v>23</v>
      </c>
      <c r="T4" s="11" t="s">
        <v>23</v>
      </c>
      <c r="U4" s="11" t="s">
        <v>30</v>
      </c>
      <c r="V4" s="24"/>
      <c r="W4" s="24"/>
      <c r="X4" s="24"/>
      <c r="Y4" s="24"/>
      <c r="Z4" s="24"/>
    </row>
    <row r="5" spans="1:26" ht="15.75" customHeight="1" x14ac:dyDescent="0.2">
      <c r="M5" s="14"/>
      <c r="N5" s="14"/>
      <c r="O5" s="14"/>
      <c r="P5" s="14"/>
      <c r="Q5" s="14"/>
      <c r="R5" s="14"/>
      <c r="S5" s="14"/>
      <c r="T5" s="14"/>
      <c r="U5" s="14"/>
    </row>
    <row r="6" spans="1:26" ht="15.75" customHeight="1" x14ac:dyDescent="0.2"/>
    <row r="7" spans="1:26" ht="15.75" customHeight="1" x14ac:dyDescent="0.2"/>
    <row r="8" spans="1:26" ht="15.75" customHeight="1" x14ac:dyDescent="0.2"/>
    <row r="9" spans="1:26" ht="15.75" customHeight="1" x14ac:dyDescent="0.2"/>
    <row r="10" spans="1:26" ht="15.75" customHeight="1" x14ac:dyDescent="0.2"/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M5:U5">
      <formula1>"Evet,Hayır"</formula1>
    </dataValidation>
  </dataValidations>
  <pageMargins left="0.7" right="0.7" top="0.75" bottom="0.75" header="0" footer="0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tabSelected="1" workbookViewId="0">
      <selection activeCell="W4" sqref="W4"/>
    </sheetView>
  </sheetViews>
  <sheetFormatPr defaultColWidth="12.5703125" defaultRowHeight="15" customHeight="1" x14ac:dyDescent="0.2"/>
  <cols>
    <col min="1" max="1" width="14.42578125" customWidth="1"/>
    <col min="2" max="6" width="12.5703125" customWidth="1"/>
    <col min="20" max="20" width="8.42578125" customWidth="1"/>
    <col min="21" max="21" width="8.28515625" customWidth="1"/>
  </cols>
  <sheetData>
    <row r="1" spans="1:31" ht="35.25" customHeight="1" x14ac:dyDescent="0.3">
      <c r="A1" s="31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153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81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15.75" customHeight="1" x14ac:dyDescent="0.2">
      <c r="A3" s="7" t="s">
        <v>82</v>
      </c>
      <c r="B3" s="7" t="s">
        <v>83</v>
      </c>
      <c r="C3" s="7">
        <v>20</v>
      </c>
      <c r="D3" s="8"/>
      <c r="E3" s="7"/>
      <c r="F3" s="7"/>
      <c r="G3" s="7"/>
      <c r="H3" s="7"/>
      <c r="I3" s="7">
        <v>4</v>
      </c>
      <c r="J3" s="7"/>
      <c r="K3" s="7"/>
      <c r="L3" s="7"/>
      <c r="M3" s="7"/>
      <c r="N3" s="7"/>
      <c r="O3" s="7"/>
      <c r="P3" s="7">
        <v>4.5</v>
      </c>
      <c r="Q3" s="7">
        <v>10</v>
      </c>
      <c r="R3" s="7" t="s">
        <v>23</v>
      </c>
      <c r="S3" s="7" t="s">
        <v>23</v>
      </c>
      <c r="T3" s="7">
        <f>(C3+I3+P3+Q3)</f>
        <v>38.5</v>
      </c>
      <c r="U3" s="8" t="s">
        <v>24</v>
      </c>
    </row>
    <row r="4" spans="1:31" ht="15.75" customHeight="1" x14ac:dyDescent="0.2">
      <c r="A4" s="7" t="s">
        <v>84</v>
      </c>
      <c r="B4" s="7" t="s">
        <v>83</v>
      </c>
      <c r="C4" s="7">
        <v>20</v>
      </c>
      <c r="D4" s="8"/>
      <c r="E4" s="7"/>
      <c r="F4" s="7"/>
      <c r="G4" s="7">
        <v>5</v>
      </c>
      <c r="H4" s="7"/>
      <c r="I4" s="7"/>
      <c r="J4" s="7"/>
      <c r="K4" s="7"/>
      <c r="L4" s="7"/>
      <c r="M4" s="7"/>
      <c r="N4" s="7"/>
      <c r="O4" s="7"/>
      <c r="P4" s="7"/>
      <c r="Q4" s="7">
        <v>8</v>
      </c>
      <c r="R4" s="7" t="s">
        <v>23</v>
      </c>
      <c r="S4" s="7" t="s">
        <v>23</v>
      </c>
      <c r="T4" s="7">
        <f t="shared" ref="T4:T5" si="0">(C4+G4+Q4)</f>
        <v>33</v>
      </c>
      <c r="U4" s="27" t="s">
        <v>24</v>
      </c>
    </row>
    <row r="5" spans="1:31" ht="15.75" customHeight="1" x14ac:dyDescent="0.2">
      <c r="A5" s="7" t="s">
        <v>85</v>
      </c>
      <c r="B5" s="7" t="s">
        <v>83</v>
      </c>
      <c r="C5" s="7">
        <v>20</v>
      </c>
      <c r="D5" s="8"/>
      <c r="E5" s="7"/>
      <c r="F5" s="7"/>
      <c r="G5" s="7">
        <v>5</v>
      </c>
      <c r="H5" s="7"/>
      <c r="I5" s="7"/>
      <c r="J5" s="7"/>
      <c r="K5" s="7"/>
      <c r="L5" s="7"/>
      <c r="M5" s="7"/>
      <c r="N5" s="7"/>
      <c r="O5" s="7"/>
      <c r="P5" s="7"/>
      <c r="Q5" s="7">
        <v>8</v>
      </c>
      <c r="R5" s="7" t="s">
        <v>23</v>
      </c>
      <c r="S5" s="7" t="s">
        <v>23</v>
      </c>
      <c r="T5" s="7">
        <f t="shared" si="0"/>
        <v>33</v>
      </c>
      <c r="U5" s="32" t="s">
        <v>108</v>
      </c>
    </row>
    <row r="6" spans="1:31" ht="15.75" customHeight="1" x14ac:dyDescent="0.2">
      <c r="A6" s="19" t="s">
        <v>86</v>
      </c>
      <c r="B6" s="7" t="s">
        <v>83</v>
      </c>
      <c r="C6" s="7">
        <v>20</v>
      </c>
      <c r="D6" s="8"/>
      <c r="E6" s="7"/>
      <c r="F6" s="8">
        <v>-5</v>
      </c>
      <c r="G6" s="7"/>
      <c r="H6" s="7"/>
      <c r="I6" s="7"/>
      <c r="J6" s="7"/>
      <c r="K6" s="7"/>
      <c r="L6" s="7"/>
      <c r="M6" s="7"/>
      <c r="N6" s="7"/>
      <c r="O6" s="7"/>
      <c r="P6" s="7">
        <v>4.55</v>
      </c>
      <c r="Q6" s="7">
        <v>10</v>
      </c>
      <c r="R6" s="7" t="s">
        <v>23</v>
      </c>
      <c r="S6" s="7" t="s">
        <v>23</v>
      </c>
      <c r="T6" s="8">
        <f>(C6+F6+P6+Q6)</f>
        <v>29.55</v>
      </c>
      <c r="U6" s="27" t="s">
        <v>24</v>
      </c>
    </row>
    <row r="7" spans="1:31" ht="15.75" customHeight="1" x14ac:dyDescent="0.2">
      <c r="A7" s="7" t="s">
        <v>87</v>
      </c>
      <c r="B7" s="7" t="s">
        <v>83</v>
      </c>
      <c r="C7" s="7">
        <v>20</v>
      </c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8</v>
      </c>
      <c r="R7" s="7" t="s">
        <v>23</v>
      </c>
      <c r="S7" s="7" t="s">
        <v>23</v>
      </c>
      <c r="T7" s="7">
        <f>(C7+Q7)</f>
        <v>28</v>
      </c>
      <c r="U7" s="8" t="s">
        <v>28</v>
      </c>
    </row>
    <row r="8" spans="1:31" ht="15.75" customHeight="1" x14ac:dyDescent="0.2"/>
    <row r="9" spans="1:31" ht="15.75" customHeight="1" x14ac:dyDescent="0.2"/>
    <row r="10" spans="1:31" ht="15.75" customHeight="1" x14ac:dyDescent="0.2"/>
    <row r="11" spans="1:31" ht="15.75" customHeight="1" x14ac:dyDescent="0.2"/>
    <row r="12" spans="1:31" ht="15.75" customHeight="1" x14ac:dyDescent="0.2"/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topLeftCell="I1" workbookViewId="0">
      <selection sqref="A1:U1"/>
    </sheetView>
  </sheetViews>
  <sheetFormatPr defaultColWidth="12.5703125" defaultRowHeight="15" customHeight="1" x14ac:dyDescent="0.2"/>
  <cols>
    <col min="1" max="1" width="19.42578125" customWidth="1"/>
    <col min="2" max="2" width="22.42578125" customWidth="1"/>
    <col min="3" max="6" width="12.5703125" customWidth="1"/>
  </cols>
  <sheetData>
    <row r="1" spans="1:31" ht="39" customHeight="1" x14ac:dyDescent="0.3">
      <c r="A1" s="28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31" ht="96.75" customHeight="1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89</v>
      </c>
      <c r="T2" s="18" t="s">
        <v>19</v>
      </c>
      <c r="U2" s="18" t="s">
        <v>20</v>
      </c>
      <c r="V2" s="5"/>
      <c r="W2" s="5"/>
      <c r="X2" s="5"/>
      <c r="Y2" s="5"/>
      <c r="Z2" s="5"/>
      <c r="AA2" s="5"/>
      <c r="AB2" s="5"/>
      <c r="AC2" s="5"/>
      <c r="AD2" s="6"/>
      <c r="AE2" s="6"/>
    </row>
    <row r="3" spans="1:31" ht="39" customHeight="1" x14ac:dyDescent="0.2">
      <c r="A3" s="7" t="s">
        <v>90</v>
      </c>
      <c r="B3" s="19" t="s">
        <v>91</v>
      </c>
      <c r="C3" s="7">
        <v>20</v>
      </c>
      <c r="D3" s="7"/>
      <c r="E3" s="7"/>
      <c r="F3" s="7"/>
      <c r="G3" s="7"/>
      <c r="H3" s="8"/>
      <c r="I3" s="7"/>
      <c r="J3" s="9"/>
      <c r="K3" s="8"/>
      <c r="L3" s="8"/>
      <c r="M3" s="7"/>
      <c r="N3" s="7"/>
      <c r="O3" s="7"/>
      <c r="P3" s="7"/>
      <c r="Q3" s="7">
        <v>8</v>
      </c>
      <c r="R3" s="7" t="s">
        <v>23</v>
      </c>
      <c r="S3" s="7" t="s">
        <v>23</v>
      </c>
      <c r="T3" s="7">
        <v>28</v>
      </c>
      <c r="U3" s="7" t="s">
        <v>24</v>
      </c>
    </row>
    <row r="4" spans="1:31" ht="15.75" customHeight="1" x14ac:dyDescent="0.2">
      <c r="B4" s="26"/>
      <c r="M4" s="14"/>
      <c r="N4" s="14"/>
      <c r="O4" s="14"/>
      <c r="P4" s="14"/>
      <c r="Q4" s="14"/>
      <c r="R4" s="14"/>
      <c r="S4" s="14"/>
      <c r="T4" s="14"/>
      <c r="U4" s="14"/>
    </row>
    <row r="5" spans="1:31" ht="15.75" customHeight="1" x14ac:dyDescent="0.2">
      <c r="B5" s="26"/>
      <c r="M5" s="14"/>
      <c r="N5" s="14"/>
      <c r="O5" s="14"/>
      <c r="P5" s="14"/>
      <c r="Q5" s="14"/>
      <c r="R5" s="14"/>
      <c r="S5" s="14"/>
      <c r="T5" s="14"/>
      <c r="U5" s="14"/>
    </row>
    <row r="6" spans="1:31" ht="15.75" customHeight="1" x14ac:dyDescent="0.2">
      <c r="B6" s="26"/>
      <c r="M6" s="14"/>
      <c r="N6" s="14"/>
      <c r="O6" s="14"/>
      <c r="P6" s="14"/>
      <c r="Q6" s="14"/>
      <c r="R6" s="14"/>
      <c r="S6" s="14"/>
      <c r="T6" s="14"/>
      <c r="U6" s="14"/>
    </row>
    <row r="7" spans="1:31" ht="15.75" customHeight="1" x14ac:dyDescent="0.2">
      <c r="B7" s="26"/>
      <c r="M7" s="14"/>
      <c r="N7" s="14"/>
      <c r="O7" s="14"/>
      <c r="P7" s="14"/>
      <c r="Q7" s="14"/>
      <c r="R7" s="14"/>
      <c r="S7" s="14"/>
      <c r="T7" s="14"/>
      <c r="U7" s="14"/>
    </row>
    <row r="8" spans="1:31" ht="15.75" customHeight="1" x14ac:dyDescent="0.2">
      <c r="B8" s="26"/>
    </row>
    <row r="9" spans="1:31" ht="15.75" customHeight="1" x14ac:dyDescent="0.2">
      <c r="B9" s="26"/>
    </row>
    <row r="10" spans="1:31" ht="15.75" customHeight="1" x14ac:dyDescent="0.2">
      <c r="B10" s="26"/>
    </row>
    <row r="11" spans="1:31" ht="15.75" customHeight="1" x14ac:dyDescent="0.2">
      <c r="B11" s="26"/>
    </row>
    <row r="12" spans="1:31" ht="15.75" customHeight="1" x14ac:dyDescent="0.2">
      <c r="B12" s="26"/>
    </row>
    <row r="13" spans="1:31" ht="15.75" customHeight="1" x14ac:dyDescent="0.2">
      <c r="B13" s="26"/>
    </row>
    <row r="14" spans="1:31" ht="15.75" customHeight="1" x14ac:dyDescent="0.2">
      <c r="B14" s="26"/>
    </row>
    <row r="15" spans="1:31" ht="15.75" customHeight="1" x14ac:dyDescent="0.2">
      <c r="B15" s="26"/>
    </row>
    <row r="16" spans="1:31" ht="15.75" customHeight="1" x14ac:dyDescent="0.2">
      <c r="B16" s="26"/>
    </row>
    <row r="17" spans="2:2" ht="15.75" customHeight="1" x14ac:dyDescent="0.2">
      <c r="B17" s="26"/>
    </row>
    <row r="18" spans="2:2" ht="15.75" customHeight="1" x14ac:dyDescent="0.2">
      <c r="B18" s="26"/>
    </row>
    <row r="19" spans="2:2" ht="15.75" customHeight="1" x14ac:dyDescent="0.2">
      <c r="B19" s="26"/>
    </row>
    <row r="20" spans="2:2" ht="15.75" customHeight="1" x14ac:dyDescent="0.2">
      <c r="B20" s="26"/>
    </row>
    <row r="21" spans="2:2" ht="15.75" customHeight="1" x14ac:dyDescent="0.2">
      <c r="B21" s="26"/>
    </row>
    <row r="22" spans="2:2" ht="15.75" customHeight="1" x14ac:dyDescent="0.2">
      <c r="B22" s="26"/>
    </row>
    <row r="23" spans="2:2" ht="15.75" customHeight="1" x14ac:dyDescent="0.2">
      <c r="B23" s="26"/>
    </row>
    <row r="24" spans="2:2" ht="15.75" customHeight="1" x14ac:dyDescent="0.2">
      <c r="B24" s="26"/>
    </row>
    <row r="25" spans="2:2" ht="15.75" customHeight="1" x14ac:dyDescent="0.2">
      <c r="B25" s="26"/>
    </row>
    <row r="26" spans="2:2" ht="15.75" customHeight="1" x14ac:dyDescent="0.2">
      <c r="B26" s="26"/>
    </row>
    <row r="27" spans="2:2" ht="15.75" customHeight="1" x14ac:dyDescent="0.2">
      <c r="B27" s="26"/>
    </row>
    <row r="28" spans="2:2" ht="15.75" customHeight="1" x14ac:dyDescent="0.2">
      <c r="B28" s="26"/>
    </row>
    <row r="29" spans="2:2" ht="15.75" customHeight="1" x14ac:dyDescent="0.2">
      <c r="B29" s="26"/>
    </row>
    <row r="30" spans="2:2" ht="15.75" customHeight="1" x14ac:dyDescent="0.2">
      <c r="B30" s="26"/>
    </row>
    <row r="31" spans="2:2" ht="15.75" customHeight="1" x14ac:dyDescent="0.2">
      <c r="B31" s="26"/>
    </row>
    <row r="32" spans="2:2" ht="15.75" customHeight="1" x14ac:dyDescent="0.2">
      <c r="B32" s="26"/>
    </row>
    <row r="33" spans="2:2" ht="15.75" customHeight="1" x14ac:dyDescent="0.2">
      <c r="B33" s="26"/>
    </row>
    <row r="34" spans="2:2" ht="15.75" customHeight="1" x14ac:dyDescent="0.2">
      <c r="B34" s="26"/>
    </row>
    <row r="35" spans="2:2" ht="15.75" customHeight="1" x14ac:dyDescent="0.2">
      <c r="B35" s="26"/>
    </row>
    <row r="36" spans="2:2" ht="15.75" customHeight="1" x14ac:dyDescent="0.2">
      <c r="B36" s="26"/>
    </row>
    <row r="37" spans="2:2" ht="15.75" customHeight="1" x14ac:dyDescent="0.2">
      <c r="B37" s="26"/>
    </row>
    <row r="38" spans="2:2" ht="15.75" customHeight="1" x14ac:dyDescent="0.2">
      <c r="B38" s="26"/>
    </row>
    <row r="39" spans="2:2" ht="15.75" customHeight="1" x14ac:dyDescent="0.2">
      <c r="B39" s="26"/>
    </row>
    <row r="40" spans="2:2" ht="15.75" customHeight="1" x14ac:dyDescent="0.2">
      <c r="B40" s="26"/>
    </row>
    <row r="41" spans="2:2" ht="15.75" customHeight="1" x14ac:dyDescent="0.2">
      <c r="B41" s="26"/>
    </row>
    <row r="42" spans="2:2" ht="15.75" customHeight="1" x14ac:dyDescent="0.2">
      <c r="B42" s="26"/>
    </row>
    <row r="43" spans="2:2" ht="15.75" customHeight="1" x14ac:dyDescent="0.2">
      <c r="B43" s="26"/>
    </row>
    <row r="44" spans="2:2" ht="15.75" customHeight="1" x14ac:dyDescent="0.2">
      <c r="B44" s="26"/>
    </row>
    <row r="45" spans="2:2" ht="15.75" customHeight="1" x14ac:dyDescent="0.2">
      <c r="B45" s="26"/>
    </row>
    <row r="46" spans="2:2" ht="15.75" customHeight="1" x14ac:dyDescent="0.2">
      <c r="B46" s="26"/>
    </row>
    <row r="47" spans="2:2" ht="15.75" customHeight="1" x14ac:dyDescent="0.2">
      <c r="B47" s="26"/>
    </row>
    <row r="48" spans="2:2" ht="15.75" customHeight="1" x14ac:dyDescent="0.2">
      <c r="B48" s="26"/>
    </row>
    <row r="49" spans="2:2" ht="15.75" customHeight="1" x14ac:dyDescent="0.2">
      <c r="B49" s="26"/>
    </row>
    <row r="50" spans="2:2" ht="15.75" customHeight="1" x14ac:dyDescent="0.2">
      <c r="B50" s="26"/>
    </row>
    <row r="51" spans="2:2" ht="15.75" customHeight="1" x14ac:dyDescent="0.2">
      <c r="B51" s="26"/>
    </row>
    <row r="52" spans="2:2" ht="15.75" customHeight="1" x14ac:dyDescent="0.2">
      <c r="B52" s="26"/>
    </row>
    <row r="53" spans="2:2" ht="15.75" customHeight="1" x14ac:dyDescent="0.2">
      <c r="B53" s="26"/>
    </row>
    <row r="54" spans="2:2" ht="15.75" customHeight="1" x14ac:dyDescent="0.2">
      <c r="B54" s="26"/>
    </row>
    <row r="55" spans="2:2" ht="15.75" customHeight="1" x14ac:dyDescent="0.2">
      <c r="B55" s="26"/>
    </row>
    <row r="56" spans="2:2" ht="15.75" customHeight="1" x14ac:dyDescent="0.2">
      <c r="B56" s="26"/>
    </row>
    <row r="57" spans="2:2" ht="15.75" customHeight="1" x14ac:dyDescent="0.2">
      <c r="B57" s="26"/>
    </row>
    <row r="58" spans="2:2" ht="15.75" customHeight="1" x14ac:dyDescent="0.2">
      <c r="B58" s="26"/>
    </row>
    <row r="59" spans="2:2" ht="15.75" customHeight="1" x14ac:dyDescent="0.2">
      <c r="B59" s="26"/>
    </row>
    <row r="60" spans="2:2" ht="15.75" customHeight="1" x14ac:dyDescent="0.2">
      <c r="B60" s="26"/>
    </row>
    <row r="61" spans="2:2" ht="15.75" customHeight="1" x14ac:dyDescent="0.2">
      <c r="B61" s="26"/>
    </row>
    <row r="62" spans="2:2" ht="15.75" customHeight="1" x14ac:dyDescent="0.2">
      <c r="B62" s="26"/>
    </row>
    <row r="63" spans="2:2" ht="15.75" customHeight="1" x14ac:dyDescent="0.2">
      <c r="B63" s="26"/>
    </row>
    <row r="64" spans="2:2" ht="15.75" customHeight="1" x14ac:dyDescent="0.2">
      <c r="B64" s="26"/>
    </row>
    <row r="65" spans="2:2" ht="15.75" customHeight="1" x14ac:dyDescent="0.2">
      <c r="B65" s="26"/>
    </row>
    <row r="66" spans="2:2" ht="15.75" customHeight="1" x14ac:dyDescent="0.2">
      <c r="B66" s="26"/>
    </row>
    <row r="67" spans="2:2" ht="15.75" customHeight="1" x14ac:dyDescent="0.2">
      <c r="B67" s="26"/>
    </row>
    <row r="68" spans="2:2" ht="15.75" customHeight="1" x14ac:dyDescent="0.2">
      <c r="B68" s="26"/>
    </row>
    <row r="69" spans="2:2" ht="15.75" customHeight="1" x14ac:dyDescent="0.2">
      <c r="B69" s="26"/>
    </row>
    <row r="70" spans="2:2" ht="15.75" customHeight="1" x14ac:dyDescent="0.2">
      <c r="B70" s="26"/>
    </row>
    <row r="71" spans="2:2" ht="15.75" customHeight="1" x14ac:dyDescent="0.2">
      <c r="B71" s="26"/>
    </row>
    <row r="72" spans="2:2" ht="15.75" customHeight="1" x14ac:dyDescent="0.2">
      <c r="B72" s="26"/>
    </row>
    <row r="73" spans="2:2" ht="15.75" customHeight="1" x14ac:dyDescent="0.2">
      <c r="B73" s="26"/>
    </row>
    <row r="74" spans="2:2" ht="15.75" customHeight="1" x14ac:dyDescent="0.2">
      <c r="B74" s="26"/>
    </row>
    <row r="75" spans="2:2" ht="15.75" customHeight="1" x14ac:dyDescent="0.2">
      <c r="B75" s="26"/>
    </row>
    <row r="76" spans="2:2" ht="15.75" customHeight="1" x14ac:dyDescent="0.2">
      <c r="B76" s="26"/>
    </row>
    <row r="77" spans="2:2" ht="15.75" customHeight="1" x14ac:dyDescent="0.2">
      <c r="B77" s="26"/>
    </row>
    <row r="78" spans="2:2" ht="15.75" customHeight="1" x14ac:dyDescent="0.2">
      <c r="B78" s="26"/>
    </row>
    <row r="79" spans="2:2" ht="15.75" customHeight="1" x14ac:dyDescent="0.2">
      <c r="B79" s="26"/>
    </row>
    <row r="80" spans="2:2" ht="15.75" customHeight="1" x14ac:dyDescent="0.2">
      <c r="B80" s="26"/>
    </row>
    <row r="81" spans="2:2" ht="15.75" customHeight="1" x14ac:dyDescent="0.2">
      <c r="B81" s="26"/>
    </row>
    <row r="82" spans="2:2" ht="15.75" customHeight="1" x14ac:dyDescent="0.2">
      <c r="B82" s="26"/>
    </row>
    <row r="83" spans="2:2" ht="15.75" customHeight="1" x14ac:dyDescent="0.2">
      <c r="B83" s="26"/>
    </row>
    <row r="84" spans="2:2" ht="15.75" customHeight="1" x14ac:dyDescent="0.2">
      <c r="B84" s="26"/>
    </row>
    <row r="85" spans="2:2" ht="15.75" customHeight="1" x14ac:dyDescent="0.2">
      <c r="B85" s="26"/>
    </row>
    <row r="86" spans="2:2" ht="15.75" customHeight="1" x14ac:dyDescent="0.2">
      <c r="B86" s="26"/>
    </row>
    <row r="87" spans="2:2" ht="15.75" customHeight="1" x14ac:dyDescent="0.2">
      <c r="B87" s="26"/>
    </row>
    <row r="88" spans="2:2" ht="15.75" customHeight="1" x14ac:dyDescent="0.2">
      <c r="B88" s="26"/>
    </row>
    <row r="89" spans="2:2" ht="15.75" customHeight="1" x14ac:dyDescent="0.2">
      <c r="B89" s="26"/>
    </row>
    <row r="90" spans="2:2" ht="15.75" customHeight="1" x14ac:dyDescent="0.2">
      <c r="B90" s="26"/>
    </row>
    <row r="91" spans="2:2" ht="15.75" customHeight="1" x14ac:dyDescent="0.2">
      <c r="B91" s="26"/>
    </row>
    <row r="92" spans="2:2" ht="15.75" customHeight="1" x14ac:dyDescent="0.2">
      <c r="B92" s="26"/>
    </row>
    <row r="93" spans="2:2" ht="15.75" customHeight="1" x14ac:dyDescent="0.2">
      <c r="B93" s="26"/>
    </row>
    <row r="94" spans="2:2" ht="15.75" customHeight="1" x14ac:dyDescent="0.2">
      <c r="B94" s="26"/>
    </row>
    <row r="95" spans="2:2" ht="15.75" customHeight="1" x14ac:dyDescent="0.2">
      <c r="B95" s="26"/>
    </row>
    <row r="96" spans="2:2" ht="15.75" customHeight="1" x14ac:dyDescent="0.2">
      <c r="B96" s="26"/>
    </row>
    <row r="97" spans="2:2" ht="15.75" customHeight="1" x14ac:dyDescent="0.2">
      <c r="B97" s="26"/>
    </row>
    <row r="98" spans="2:2" ht="15.75" customHeight="1" x14ac:dyDescent="0.2">
      <c r="B98" s="26"/>
    </row>
    <row r="99" spans="2:2" ht="15.75" customHeight="1" x14ac:dyDescent="0.2">
      <c r="B99" s="26"/>
    </row>
    <row r="100" spans="2:2" ht="15.75" customHeight="1" x14ac:dyDescent="0.2">
      <c r="B100" s="26"/>
    </row>
    <row r="101" spans="2:2" ht="15.75" customHeight="1" x14ac:dyDescent="0.2">
      <c r="B101" s="26"/>
    </row>
    <row r="102" spans="2:2" ht="15.75" customHeight="1" x14ac:dyDescent="0.2">
      <c r="B102" s="26"/>
    </row>
    <row r="103" spans="2:2" ht="15.75" customHeight="1" x14ac:dyDescent="0.2">
      <c r="B103" s="26"/>
    </row>
    <row r="104" spans="2:2" ht="15.75" customHeight="1" x14ac:dyDescent="0.2">
      <c r="B104" s="26"/>
    </row>
    <row r="105" spans="2:2" ht="15.75" customHeight="1" x14ac:dyDescent="0.2">
      <c r="B105" s="26"/>
    </row>
    <row r="106" spans="2:2" ht="15.75" customHeight="1" x14ac:dyDescent="0.2">
      <c r="B106" s="26"/>
    </row>
    <row r="107" spans="2:2" ht="15.75" customHeight="1" x14ac:dyDescent="0.2">
      <c r="B107" s="26"/>
    </row>
    <row r="108" spans="2:2" ht="15.75" customHeight="1" x14ac:dyDescent="0.2">
      <c r="B108" s="26"/>
    </row>
    <row r="109" spans="2:2" ht="15.75" customHeight="1" x14ac:dyDescent="0.2">
      <c r="B109" s="26"/>
    </row>
    <row r="110" spans="2:2" ht="15.75" customHeight="1" x14ac:dyDescent="0.2">
      <c r="B110" s="26"/>
    </row>
    <row r="111" spans="2:2" ht="15.75" customHeight="1" x14ac:dyDescent="0.2">
      <c r="B111" s="26"/>
    </row>
    <row r="112" spans="2:2" ht="15.75" customHeight="1" x14ac:dyDescent="0.2">
      <c r="B112" s="26"/>
    </row>
    <row r="113" spans="2:2" ht="15.75" customHeight="1" x14ac:dyDescent="0.2">
      <c r="B113" s="26"/>
    </row>
    <row r="114" spans="2:2" ht="15.75" customHeight="1" x14ac:dyDescent="0.2">
      <c r="B114" s="26"/>
    </row>
    <row r="115" spans="2:2" ht="15.75" customHeight="1" x14ac:dyDescent="0.2">
      <c r="B115" s="26"/>
    </row>
    <row r="116" spans="2:2" ht="15.75" customHeight="1" x14ac:dyDescent="0.2">
      <c r="B116" s="26"/>
    </row>
    <row r="117" spans="2:2" ht="15.75" customHeight="1" x14ac:dyDescent="0.2">
      <c r="B117" s="26"/>
    </row>
    <row r="118" spans="2:2" ht="15.75" customHeight="1" x14ac:dyDescent="0.2">
      <c r="B118" s="26"/>
    </row>
    <row r="119" spans="2:2" ht="15.75" customHeight="1" x14ac:dyDescent="0.2">
      <c r="B119" s="26"/>
    </row>
    <row r="120" spans="2:2" ht="15.75" customHeight="1" x14ac:dyDescent="0.2">
      <c r="B120" s="26"/>
    </row>
    <row r="121" spans="2:2" ht="15.75" customHeight="1" x14ac:dyDescent="0.2">
      <c r="B121" s="26"/>
    </row>
    <row r="122" spans="2:2" ht="15.75" customHeight="1" x14ac:dyDescent="0.2">
      <c r="B122" s="26"/>
    </row>
    <row r="123" spans="2:2" ht="15.75" customHeight="1" x14ac:dyDescent="0.2">
      <c r="B123" s="26"/>
    </row>
    <row r="124" spans="2:2" ht="15.75" customHeight="1" x14ac:dyDescent="0.2">
      <c r="B124" s="26"/>
    </row>
    <row r="125" spans="2:2" ht="15.75" customHeight="1" x14ac:dyDescent="0.2">
      <c r="B125" s="26"/>
    </row>
    <row r="126" spans="2:2" ht="15.75" customHeight="1" x14ac:dyDescent="0.2">
      <c r="B126" s="26"/>
    </row>
    <row r="127" spans="2:2" ht="15.75" customHeight="1" x14ac:dyDescent="0.2">
      <c r="B127" s="26"/>
    </row>
    <row r="128" spans="2:2" ht="15.75" customHeight="1" x14ac:dyDescent="0.2">
      <c r="B128" s="26"/>
    </row>
    <row r="129" spans="2:2" ht="15.75" customHeight="1" x14ac:dyDescent="0.2">
      <c r="B129" s="26"/>
    </row>
    <row r="130" spans="2:2" ht="15.75" customHeight="1" x14ac:dyDescent="0.2">
      <c r="B130" s="26"/>
    </row>
    <row r="131" spans="2:2" ht="15.75" customHeight="1" x14ac:dyDescent="0.2">
      <c r="B131" s="26"/>
    </row>
    <row r="132" spans="2:2" ht="15.75" customHeight="1" x14ac:dyDescent="0.2">
      <c r="B132" s="26"/>
    </row>
    <row r="133" spans="2:2" ht="15.75" customHeight="1" x14ac:dyDescent="0.2">
      <c r="B133" s="26"/>
    </row>
    <row r="134" spans="2:2" ht="15.75" customHeight="1" x14ac:dyDescent="0.2">
      <c r="B134" s="26"/>
    </row>
    <row r="135" spans="2:2" ht="15.75" customHeight="1" x14ac:dyDescent="0.2">
      <c r="B135" s="26"/>
    </row>
    <row r="136" spans="2:2" ht="15.75" customHeight="1" x14ac:dyDescent="0.2">
      <c r="B136" s="26"/>
    </row>
    <row r="137" spans="2:2" ht="15.75" customHeight="1" x14ac:dyDescent="0.2">
      <c r="B137" s="26"/>
    </row>
    <row r="138" spans="2:2" ht="15.75" customHeight="1" x14ac:dyDescent="0.2">
      <c r="B138" s="26"/>
    </row>
    <row r="139" spans="2:2" ht="15.75" customHeight="1" x14ac:dyDescent="0.2">
      <c r="B139" s="26"/>
    </row>
    <row r="140" spans="2:2" ht="15.75" customHeight="1" x14ac:dyDescent="0.2">
      <c r="B140" s="26"/>
    </row>
    <row r="141" spans="2:2" ht="15.75" customHeight="1" x14ac:dyDescent="0.2">
      <c r="B141" s="26"/>
    </row>
    <row r="142" spans="2:2" ht="15.75" customHeight="1" x14ac:dyDescent="0.2">
      <c r="B142" s="26"/>
    </row>
    <row r="143" spans="2:2" ht="15.75" customHeight="1" x14ac:dyDescent="0.2">
      <c r="B143" s="26"/>
    </row>
    <row r="144" spans="2:2" ht="15.75" customHeight="1" x14ac:dyDescent="0.2">
      <c r="B144" s="26"/>
    </row>
    <row r="145" spans="2:2" ht="15.75" customHeight="1" x14ac:dyDescent="0.2">
      <c r="B145" s="26"/>
    </row>
    <row r="146" spans="2:2" ht="15.75" customHeight="1" x14ac:dyDescent="0.2">
      <c r="B146" s="26"/>
    </row>
    <row r="147" spans="2:2" ht="15.75" customHeight="1" x14ac:dyDescent="0.2">
      <c r="B147" s="26"/>
    </row>
    <row r="148" spans="2:2" ht="15.75" customHeight="1" x14ac:dyDescent="0.2">
      <c r="B148" s="26"/>
    </row>
    <row r="149" spans="2:2" ht="15.75" customHeight="1" x14ac:dyDescent="0.2">
      <c r="B149" s="26"/>
    </row>
    <row r="150" spans="2:2" ht="15.75" customHeight="1" x14ac:dyDescent="0.2">
      <c r="B150" s="26"/>
    </row>
    <row r="151" spans="2:2" ht="15.75" customHeight="1" x14ac:dyDescent="0.2">
      <c r="B151" s="26"/>
    </row>
    <row r="152" spans="2:2" ht="15.75" customHeight="1" x14ac:dyDescent="0.2">
      <c r="B152" s="26"/>
    </row>
    <row r="153" spans="2:2" ht="15.75" customHeight="1" x14ac:dyDescent="0.2">
      <c r="B153" s="26"/>
    </row>
    <row r="154" spans="2:2" ht="15.75" customHeight="1" x14ac:dyDescent="0.2">
      <c r="B154" s="26"/>
    </row>
    <row r="155" spans="2:2" ht="15.75" customHeight="1" x14ac:dyDescent="0.2">
      <c r="B155" s="26"/>
    </row>
    <row r="156" spans="2:2" ht="15.75" customHeight="1" x14ac:dyDescent="0.2">
      <c r="B156" s="26"/>
    </row>
    <row r="157" spans="2:2" ht="15.75" customHeight="1" x14ac:dyDescent="0.2">
      <c r="B157" s="26"/>
    </row>
    <row r="158" spans="2:2" ht="15.75" customHeight="1" x14ac:dyDescent="0.2">
      <c r="B158" s="26"/>
    </row>
    <row r="159" spans="2:2" ht="15.75" customHeight="1" x14ac:dyDescent="0.2">
      <c r="B159" s="26"/>
    </row>
    <row r="160" spans="2:2" ht="15.75" customHeight="1" x14ac:dyDescent="0.2">
      <c r="B160" s="26"/>
    </row>
    <row r="161" spans="2:2" ht="15.75" customHeight="1" x14ac:dyDescent="0.2">
      <c r="B161" s="26"/>
    </row>
    <row r="162" spans="2:2" ht="15.75" customHeight="1" x14ac:dyDescent="0.2">
      <c r="B162" s="26"/>
    </row>
    <row r="163" spans="2:2" ht="15.75" customHeight="1" x14ac:dyDescent="0.2">
      <c r="B163" s="26"/>
    </row>
    <row r="164" spans="2:2" ht="15.75" customHeight="1" x14ac:dyDescent="0.2">
      <c r="B164" s="26"/>
    </row>
    <row r="165" spans="2:2" ht="15.75" customHeight="1" x14ac:dyDescent="0.2">
      <c r="B165" s="26"/>
    </row>
    <row r="166" spans="2:2" ht="15.75" customHeight="1" x14ac:dyDescent="0.2">
      <c r="B166" s="26"/>
    </row>
    <row r="167" spans="2:2" ht="15.75" customHeight="1" x14ac:dyDescent="0.2">
      <c r="B167" s="26"/>
    </row>
    <row r="168" spans="2:2" ht="15.75" customHeight="1" x14ac:dyDescent="0.2">
      <c r="B168" s="26"/>
    </row>
    <row r="169" spans="2:2" ht="15.75" customHeight="1" x14ac:dyDescent="0.2">
      <c r="B169" s="26"/>
    </row>
    <row r="170" spans="2:2" ht="15.75" customHeight="1" x14ac:dyDescent="0.2">
      <c r="B170" s="26"/>
    </row>
    <row r="171" spans="2:2" ht="15.75" customHeight="1" x14ac:dyDescent="0.2">
      <c r="B171" s="26"/>
    </row>
    <row r="172" spans="2:2" ht="15.75" customHeight="1" x14ac:dyDescent="0.2">
      <c r="B172" s="26"/>
    </row>
    <row r="173" spans="2:2" ht="15.75" customHeight="1" x14ac:dyDescent="0.2">
      <c r="B173" s="26"/>
    </row>
    <row r="174" spans="2:2" ht="15.75" customHeight="1" x14ac:dyDescent="0.2">
      <c r="B174" s="26"/>
    </row>
    <row r="175" spans="2:2" ht="15.75" customHeight="1" x14ac:dyDescent="0.2">
      <c r="B175" s="26"/>
    </row>
    <row r="176" spans="2:2" ht="15.75" customHeight="1" x14ac:dyDescent="0.2">
      <c r="B176" s="26"/>
    </row>
    <row r="177" spans="2:2" ht="15.75" customHeight="1" x14ac:dyDescent="0.2">
      <c r="B177" s="26"/>
    </row>
    <row r="178" spans="2:2" ht="15.75" customHeight="1" x14ac:dyDescent="0.2">
      <c r="B178" s="26"/>
    </row>
    <row r="179" spans="2:2" ht="15.75" customHeight="1" x14ac:dyDescent="0.2">
      <c r="B179" s="26"/>
    </row>
    <row r="180" spans="2:2" ht="15.75" customHeight="1" x14ac:dyDescent="0.2">
      <c r="B180" s="26"/>
    </row>
    <row r="181" spans="2:2" ht="15.75" customHeight="1" x14ac:dyDescent="0.2">
      <c r="B181" s="26"/>
    </row>
    <row r="182" spans="2:2" ht="15.75" customHeight="1" x14ac:dyDescent="0.2">
      <c r="B182" s="26"/>
    </row>
    <row r="183" spans="2:2" ht="15.75" customHeight="1" x14ac:dyDescent="0.2">
      <c r="B183" s="26"/>
    </row>
    <row r="184" spans="2:2" ht="15.75" customHeight="1" x14ac:dyDescent="0.2">
      <c r="B184" s="26"/>
    </row>
    <row r="185" spans="2:2" ht="15.75" customHeight="1" x14ac:dyDescent="0.2">
      <c r="B185" s="26"/>
    </row>
    <row r="186" spans="2:2" ht="15.75" customHeight="1" x14ac:dyDescent="0.2">
      <c r="B186" s="26"/>
    </row>
    <row r="187" spans="2:2" ht="15.75" customHeight="1" x14ac:dyDescent="0.2">
      <c r="B187" s="26"/>
    </row>
    <row r="188" spans="2:2" ht="15.75" customHeight="1" x14ac:dyDescent="0.2">
      <c r="B188" s="26"/>
    </row>
    <row r="189" spans="2:2" ht="15.75" customHeight="1" x14ac:dyDescent="0.2">
      <c r="B189" s="26"/>
    </row>
    <row r="190" spans="2:2" ht="15.75" customHeight="1" x14ac:dyDescent="0.2">
      <c r="B190" s="26"/>
    </row>
    <row r="191" spans="2:2" ht="15.75" customHeight="1" x14ac:dyDescent="0.2">
      <c r="B191" s="26"/>
    </row>
    <row r="192" spans="2:2" ht="15.75" customHeight="1" x14ac:dyDescent="0.2">
      <c r="B192" s="26"/>
    </row>
    <row r="193" spans="2:2" ht="15.75" customHeight="1" x14ac:dyDescent="0.2">
      <c r="B193" s="26"/>
    </row>
    <row r="194" spans="2:2" ht="15.75" customHeight="1" x14ac:dyDescent="0.2">
      <c r="B194" s="26"/>
    </row>
    <row r="195" spans="2:2" ht="15.75" customHeight="1" x14ac:dyDescent="0.2">
      <c r="B195" s="26"/>
    </row>
    <row r="196" spans="2:2" ht="15.75" customHeight="1" x14ac:dyDescent="0.2">
      <c r="B196" s="26"/>
    </row>
    <row r="197" spans="2:2" ht="15.75" customHeight="1" x14ac:dyDescent="0.2">
      <c r="B197" s="26"/>
    </row>
    <row r="198" spans="2:2" ht="15.75" customHeight="1" x14ac:dyDescent="0.2">
      <c r="B198" s="26"/>
    </row>
    <row r="199" spans="2:2" ht="15.75" customHeight="1" x14ac:dyDescent="0.2">
      <c r="B199" s="26"/>
    </row>
    <row r="200" spans="2:2" ht="15.75" customHeight="1" x14ac:dyDescent="0.2">
      <c r="B200" s="26"/>
    </row>
    <row r="201" spans="2:2" ht="15.75" customHeight="1" x14ac:dyDescent="0.2">
      <c r="B201" s="26"/>
    </row>
    <row r="202" spans="2:2" ht="15.75" customHeight="1" x14ac:dyDescent="0.2">
      <c r="B202" s="26"/>
    </row>
    <row r="203" spans="2:2" ht="15.75" customHeight="1" x14ac:dyDescent="0.2">
      <c r="B203" s="26"/>
    </row>
    <row r="204" spans="2:2" ht="15.75" customHeight="1" x14ac:dyDescent="0.2">
      <c r="B204" s="26"/>
    </row>
    <row r="205" spans="2:2" ht="15.75" customHeight="1" x14ac:dyDescent="0.2">
      <c r="B205" s="26"/>
    </row>
    <row r="206" spans="2:2" ht="15.75" customHeight="1" x14ac:dyDescent="0.2">
      <c r="B206" s="26"/>
    </row>
    <row r="207" spans="2:2" ht="15.75" customHeight="1" x14ac:dyDescent="0.2">
      <c r="B207" s="26"/>
    </row>
    <row r="208" spans="2:2" ht="15.75" customHeight="1" x14ac:dyDescent="0.2">
      <c r="B208" s="26"/>
    </row>
    <row r="209" spans="2:2" ht="15.75" customHeight="1" x14ac:dyDescent="0.2">
      <c r="B209" s="26"/>
    </row>
    <row r="210" spans="2:2" ht="15.75" customHeight="1" x14ac:dyDescent="0.2">
      <c r="B210" s="26"/>
    </row>
    <row r="211" spans="2:2" ht="15.75" customHeight="1" x14ac:dyDescent="0.2">
      <c r="B211" s="26"/>
    </row>
    <row r="212" spans="2:2" ht="15.75" customHeight="1" x14ac:dyDescent="0.2">
      <c r="B212" s="26"/>
    </row>
    <row r="213" spans="2:2" ht="15.75" customHeight="1" x14ac:dyDescent="0.2">
      <c r="B213" s="26"/>
    </row>
    <row r="214" spans="2:2" ht="15.75" customHeight="1" x14ac:dyDescent="0.2">
      <c r="B214" s="26"/>
    </row>
    <row r="215" spans="2:2" ht="15.75" customHeight="1" x14ac:dyDescent="0.2">
      <c r="B215" s="26"/>
    </row>
    <row r="216" spans="2:2" ht="15.75" customHeight="1" x14ac:dyDescent="0.2">
      <c r="B216" s="26"/>
    </row>
    <row r="217" spans="2:2" ht="15.75" customHeight="1" x14ac:dyDescent="0.2">
      <c r="B217" s="26"/>
    </row>
    <row r="218" spans="2:2" ht="15.75" customHeight="1" x14ac:dyDescent="0.2">
      <c r="B218" s="26"/>
    </row>
    <row r="219" spans="2:2" ht="15.75" customHeight="1" x14ac:dyDescent="0.2">
      <c r="B219" s="26"/>
    </row>
    <row r="220" spans="2:2" ht="15.75" customHeight="1" x14ac:dyDescent="0.2">
      <c r="B220" s="26"/>
    </row>
    <row r="221" spans="2:2" ht="15.75" customHeight="1" x14ac:dyDescent="0.2"/>
    <row r="222" spans="2:2" ht="15.75" customHeight="1" x14ac:dyDescent="0.2"/>
    <row r="223" spans="2:2" ht="15.75" customHeight="1" x14ac:dyDescent="0.2"/>
    <row r="224" spans="2: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M4:U7">
      <formula1>"Evet,Hayır"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MOLDOVA</vt:lpstr>
      <vt:lpstr>GÜRCİSTAN</vt:lpstr>
      <vt:lpstr>AZERBAYCAN</vt:lpstr>
      <vt:lpstr>ÜRDÜN</vt:lpstr>
      <vt:lpstr>FAS</vt:lpstr>
      <vt:lpstr>MALEZYA</vt:lpstr>
      <vt:lpstr>LÜBNAN</vt:lpstr>
      <vt:lpstr>FİLİSTİN</vt:lpstr>
      <vt:lpstr>KAZAKİSTAN</vt:lpstr>
      <vt:lpstr>KENYA</vt:lpstr>
      <vt:lpstr>ARJANTİN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Windows Kullanıcısı</cp:lastModifiedBy>
  <dcterms:created xsi:type="dcterms:W3CDTF">2023-10-26T19:45:38Z</dcterms:created>
  <dcterms:modified xsi:type="dcterms:W3CDTF">2024-03-27T11:41:52Z</dcterms:modified>
</cp:coreProperties>
</file>