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  <Override PartName="/xl/commentsmeta9" ContentType="application/binary"/>
  <Override PartName="/xl/commentsmeta10" ContentType="application/binary"/>
  <Override PartName="/xl/commentsmeta11" ContentType="application/binary"/>
  <Override PartName="/xl/commentsmeta12" ContentType="application/binary"/>
  <Override PartName="/xl/commentsmeta1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345"/>
  </bookViews>
  <sheets>
    <sheet name="BOSNA HERSEK" sheetId="1" r:id="rId1"/>
    <sheet name="KOSOVA" sheetId="2" r:id="rId2"/>
    <sheet name="MOLDOVA" sheetId="3" r:id="rId3"/>
    <sheet name="GÜRCİSTAN" sheetId="4" r:id="rId4"/>
    <sheet name="AZERBAYCAN" sheetId="5" r:id="rId5"/>
    <sheet name="ÜRDÜN" sheetId="6" r:id="rId6"/>
    <sheet name="LÜBNAN" sheetId="7" r:id="rId7"/>
    <sheet name="FAS" sheetId="8" r:id="rId8"/>
    <sheet name="FİLİSTİN" sheetId="9" r:id="rId9"/>
    <sheet name="CEZAYİR" sheetId="10" r:id="rId10"/>
    <sheet name="JAPONYA" sheetId="11" r:id="rId11"/>
    <sheet name="MALEZYA" sheetId="12" r:id="rId12"/>
    <sheet name="ÖZBEKİSTAN" sheetId="13" r:id="rId13"/>
    <sheet name="KENYA" sheetId="14" r:id="rId14"/>
    <sheet name="SOMALİ" sheetId="15" r:id="rId15"/>
    <sheet name="ARJANTİN" sheetId="16" r:id="rId16"/>
  </sheets>
  <calcPr calcId="162913"/>
  <extLst>
    <ext uri="GoogleSheetsCustomDataVersion2">
      <go:sheetsCustomData xmlns:go="http://customooxmlschemas.google.com/" r:id="rId20" roundtripDataChecksum="Q88b6kZmfZXp6MG2iVrTEaYqlXFnOe0VhNDNYCrgxmg="/>
    </ext>
  </extLst>
</workbook>
</file>

<file path=xl/calcChain.xml><?xml version="1.0" encoding="utf-8"?>
<calcChain xmlns="http://schemas.openxmlformats.org/spreadsheetml/2006/main">
  <c r="T3" i="16" l="1"/>
  <c r="T3" i="15"/>
  <c r="T3" i="14"/>
  <c r="T6" i="13"/>
  <c r="T5" i="13"/>
  <c r="T4" i="13"/>
  <c r="T6" i="12"/>
  <c r="T5" i="12"/>
  <c r="T4" i="12"/>
  <c r="T3" i="12"/>
  <c r="T4" i="11"/>
  <c r="T3" i="11"/>
  <c r="T4" i="10"/>
  <c r="T3" i="10"/>
  <c r="T4" i="9"/>
  <c r="T3" i="9"/>
  <c r="T7" i="8"/>
  <c r="T6" i="8"/>
  <c r="T5" i="8"/>
  <c r="T4" i="8"/>
  <c r="T3" i="8"/>
  <c r="T3" i="7"/>
  <c r="T3" i="6"/>
  <c r="T10" i="5"/>
  <c r="T9" i="5"/>
  <c r="T8" i="5"/>
  <c r="T7" i="5"/>
  <c r="T6" i="5"/>
  <c r="T5" i="5"/>
  <c r="T4" i="5"/>
  <c r="T3" i="5"/>
  <c r="T5" i="4"/>
  <c r="T4" i="4"/>
  <c r="T3" i="4"/>
  <c r="T4" i="3"/>
  <c r="T3" i="3"/>
  <c r="T4" i="2"/>
  <c r="T3" i="2"/>
  <c r="T5" i="1"/>
  <c r="T4" i="1"/>
  <c r="T3" i="1"/>
</calcChain>
</file>

<file path=xl/comments1.xml><?xml version="1.0" encoding="utf-8"?>
<comments xmlns="http://schemas.openxmlformats.org/spreadsheetml/2006/main">
  <authors>
    <author/>
  </authors>
  <commentList>
    <comment ref="U4" authorId="0" shapeId="0">
      <text>
        <r>
          <rPr>
            <sz val="10"/>
            <color rgb="FF000000"/>
            <rFont val="Arial"/>
            <scheme val="minor"/>
          </rPr>
          <t>======
ID#AAAA_VbehU4
coordinator    (2023-11-03 14:02:38)
Arnavutluk'ta kullanılamayan kontenjan buraya aktarılmıştır.</t>
        </r>
      </text>
    </comment>
    <comment ref="U5" authorId="0" shapeId="0">
      <text>
        <r>
          <rPr>
            <sz val="10"/>
            <color rgb="FF000000"/>
            <rFont val="Arial"/>
            <scheme val="minor"/>
          </rPr>
          <t>======
ID#AAAA_VbehWA
Windows Kullanıcısı    (2023-11-03 14:02:38)
Kullanılamayan UNSA ders verme kontenjanı buraya aktarılmıştır.</t>
        </r>
      </text>
    </comment>
    <comment ref="U6" authorId="0" shapeId="0">
      <text>
        <r>
          <rPr>
            <sz val="10"/>
            <color rgb="FF000000"/>
            <rFont val="Arial"/>
            <scheme val="minor"/>
          </rPr>
          <t>======
ID#AAAA_VbehV8
coordinator    (2023-11-03 14:02:38)
coordinator: Ders Verme Hareketliliği
için en az 65 yabancı dil puanı gerekmektedir.</t>
        </r>
      </text>
    </comment>
    <comment ref="U7" authorId="0" shapeId="0">
      <text>
        <r>
          <rPr>
            <sz val="10"/>
            <color rgb="FF000000"/>
            <rFont val="Arial"/>
            <scheme val="minor"/>
          </rPr>
          <t>======
ID#AAAA_VbehVo
coordinator    (2023-11-03 14:02:38)
Başvuru evrakları e posta yoluyla ulaştırışmamıştır.</t>
        </r>
      </text>
    </comment>
    <comment ref="U8" authorId="0" shapeId="0">
      <text>
        <r>
          <rPr>
            <sz val="10"/>
            <color rgb="FF000000"/>
            <rFont val="Arial"/>
            <scheme val="minor"/>
          </rPr>
          <t>======
ID#AAAA_VbehVU
coordinator    (2023-11-03 14:02:38)
Tercih edilen kurumda ilgilibölüm bulunmamaktadır.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L9Yfy+lPl0Yd3xh0zw2JsufgERQ=="/>
    </ext>
  </extLst>
</comments>
</file>

<file path=xl/comments10.xml><?xml version="1.0" encoding="utf-8"?>
<comments xmlns="http://schemas.openxmlformats.org/spreadsheetml/2006/main">
  <authors>
    <author/>
  </authors>
  <commentList>
    <comment ref="U5" authorId="0" shapeId="0">
      <text>
        <r>
          <rPr>
            <sz val="10"/>
            <color rgb="FF000000"/>
            <rFont val="Arial"/>
            <scheme val="minor"/>
          </rPr>
          <t>======
ID#AAAA_VbehUo
coordinator    (2023-11-03 14:02:38)
Yanlış bölüm tercihi yapılmıştır ve evraklar mail yoluyla gönderilmemiştir.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gOUrr/Y0ztj3mu6AVtcCe94Yiow=="/>
    </ext>
  </extLst>
</comments>
</file>

<file path=xl/comments11.xml><?xml version="1.0" encoding="utf-8"?>
<comments xmlns="http://schemas.openxmlformats.org/spreadsheetml/2006/main">
  <authors>
    <author/>
    <author>Windows Kullanıcısı</author>
  </authors>
  <commentList>
    <comment ref="F3" authorId="0" shapeId="0">
      <text>
        <r>
          <rPr>
            <sz val="10"/>
            <color rgb="FF000000"/>
            <rFont val="Arial"/>
            <scheme val="minor"/>
          </rPr>
          <t>======
ID#AAAA_VbehVM
coordinator    (2023-11-03 14:02:38)
Aralık 2022'de ortak ülkelere hareketlilik gerçekleştirmiştir.</t>
        </r>
      </text>
    </comment>
    <comment ref="U4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  <comment ref="E6" authorId="0" shapeId="0">
      <text>
        <r>
          <rPr>
            <sz val="10"/>
            <color rgb="FF000000"/>
            <rFont val="Arial"/>
            <scheme val="minor"/>
          </rPr>
          <t>======
ID#AAAA_VbehUw
coordinator    (2023-11-03 14:02:38)
Mart 2023'te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Rmlc7X4I9iEcLJJgjClwfgecngQ=="/>
    </ext>
  </extLst>
</comments>
</file>

<file path=xl/comments12.xml><?xml version="1.0" encoding="utf-8"?>
<comments xmlns="http://schemas.openxmlformats.org/spreadsheetml/2006/main">
  <authors>
    <author/>
  </authors>
  <commentList>
    <comment ref="F4" authorId="0" shapeId="0">
      <text>
        <r>
          <rPr>
            <sz val="10"/>
            <color rgb="FF000000"/>
            <rFont val="Arial"/>
            <scheme val="minor"/>
          </rPr>
          <t>======
ID#AAAA_VbehUM
coordinator    (2023-11-03 14:02:38)
Mart 2022'de ortak ülkelere hareketlilik gerçekleştirmiştir.</t>
        </r>
      </text>
    </comment>
    <comment ref="F5" authorId="0" shapeId="0">
      <text>
        <r>
          <rPr>
            <sz val="10"/>
            <color rgb="FF000000"/>
            <rFont val="Arial"/>
            <scheme val="minor"/>
          </rPr>
          <t>======
ID#AAAA_VbehVA
coordinator    (2023-11-03 14:02:38)
Temmuz 2022'de ortak ülkelere hareketlilik gerçekleştirmiştir.</t>
        </r>
      </text>
    </comment>
    <comment ref="F6" authorId="0" shapeId="0">
      <text>
        <r>
          <rPr>
            <sz val="10"/>
            <color rgb="FF000000"/>
            <rFont val="Arial"/>
            <scheme val="minor"/>
          </rPr>
          <t>======
ID#AAAA_VbehVk
coordinator    (2023-11-03 14:02:38)
Haziran 2022'de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pPkQbP9mdt4jXY+Xaicyl4JHj2g=="/>
    </ext>
  </extLst>
</comments>
</file>

<file path=xl/comments13.xml><?xml version="1.0" encoding="utf-8"?>
<comments xmlns="http://schemas.openxmlformats.org/spreadsheetml/2006/main">
  <authors>
    <author/>
  </authors>
  <commentList>
    <comment ref="E3" authorId="0" shapeId="0">
      <text>
        <r>
          <rPr>
            <sz val="10"/>
            <color rgb="FF000000"/>
            <rFont val="Arial"/>
            <scheme val="minor"/>
          </rPr>
          <t>======
ID#AAAA_VbehVE
coordinator    (2023-11-03 14:02:38)
Aralık 2022'de ortak ülklere hareketlilik gerçekleştirmiştir.</t>
        </r>
      </text>
    </comment>
    <comment ref="F3" authorId="0" shapeId="0">
      <text>
        <r>
          <rPr>
            <sz val="10"/>
            <color rgb="FF000000"/>
            <rFont val="Arial"/>
            <scheme val="minor"/>
          </rPr>
          <t>======
ID#AAAA_VbehUE
coordinator    (2023-11-03 14:02:38)
Mart 2022'de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QNbEeggM8LM5dZx5z4ZLsa3PENw=="/>
    </ext>
  </extLst>
</comments>
</file>

<file path=xl/comments14.xml><?xml version="1.0" encoding="utf-8"?>
<comments xmlns="http://schemas.openxmlformats.org/spreadsheetml/2006/main">
  <authors>
    <author/>
  </authors>
  <commentList>
    <comment ref="F3" authorId="0" shapeId="0">
      <text>
        <r>
          <rPr>
            <sz val="10"/>
            <color rgb="FF000000"/>
            <rFont val="Arial"/>
            <scheme val="minor"/>
          </rPr>
          <t>======
ID#AAAA_VbehVw
coordinator    (2023-11-03 14:02:38)
Mart 2022'de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bIlc83HTBJkXUPhhr92k9uTViaw=="/>
    </ext>
  </extLst>
</comments>
</file>

<file path=xl/comments2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0"/>
            <color rgb="FF000000"/>
            <rFont val="Arial"/>
            <scheme val="minor"/>
          </rPr>
          <t>======
ID#AAAA_VbehWI
coordinator    (2023-11-03 14:02:38)
Ocak 2023'te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M3MFlmHm/G45vgNDhEzlEK3J6fA=="/>
    </ext>
  </extLst>
</comments>
</file>

<file path=xl/comments3.xml><?xml version="1.0" encoding="utf-8"?>
<comments xmlns="http://schemas.openxmlformats.org/spreadsheetml/2006/main">
  <authors>
    <author/>
  </authors>
  <commentList>
    <comment ref="R4" authorId="0" shapeId="0">
      <text>
        <r>
          <rPr>
            <sz val="10"/>
            <color rgb="FF000000"/>
            <rFont val="Arial"/>
            <scheme val="minor"/>
          </rPr>
          <t>======
ID#AAAA_VbehUQ
coordinator    (2023-11-03 14:02:38)
Hizmet süresi daha uzundur.</t>
        </r>
      </text>
    </comment>
    <comment ref="U5" authorId="0" shapeId="0">
      <text>
        <r>
          <rPr>
            <sz val="10"/>
            <color rgb="FF000000"/>
            <rFont val="Arial"/>
            <scheme val="minor"/>
          </rPr>
          <t>======
ID#AAAA_VbehVc
coordinator    (2023-11-03 14:02:38)
Aktif ders yükü bulunmamaktadır.</t>
        </r>
      </text>
    </comment>
    <comment ref="U6" authorId="0" shapeId="0">
      <text>
        <r>
          <rPr>
            <sz val="10"/>
            <color rgb="FF000000"/>
            <rFont val="Arial"/>
            <scheme val="minor"/>
          </rPr>
          <t>======
ID#AAAA_VbehWU
coordinator    (2023-11-03 14:02:38)
Başvuru evrakları mail yoluyla ulaştırılmamıştır ve çift başvuru yapılmıştır.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q1aTb61w3bbonE0S+cMKTcyxu0w=="/>
    </ext>
  </extLst>
</comments>
</file>

<file path=xl/comments4.xml><?xml version="1.0" encoding="utf-8"?>
<comments xmlns="http://schemas.openxmlformats.org/spreadsheetml/2006/main">
  <authors>
    <author/>
  </authors>
  <commentList>
    <comment ref="E3" authorId="0" shapeId="0">
      <text>
        <r>
          <rPr>
            <sz val="10"/>
            <color rgb="FF000000"/>
            <rFont val="Arial"/>
            <scheme val="minor"/>
          </rPr>
          <t>======
ID#AAAA_VbehWY
coordinator    (2023-11-03 14:02:38)
Kasım 2022'de ortak ülkelere hareketlilik gerçekleştirmiştir.</t>
        </r>
      </text>
    </comment>
    <comment ref="E4" authorId="0" shapeId="0">
      <text>
        <r>
          <rPr>
            <sz val="10"/>
            <color rgb="FF000000"/>
            <rFont val="Arial"/>
            <scheme val="minor"/>
          </rPr>
          <t>======
ID#AAAA_VbehVs
coordinator    (2023-11-03 14:02:38)
Kasım 2022'de ortak ülkelere hareketlilik gerçekleştirmiştir.</t>
        </r>
      </text>
    </comment>
    <comment ref="U6" authorId="0" shapeId="0">
      <text>
        <r>
          <rPr>
            <sz val="10"/>
            <color rgb="FF000000"/>
            <rFont val="Arial"/>
            <scheme val="minor"/>
          </rPr>
          <t>======
ID#AAAA_VbehUY
coordinator    (2023-11-03 14:02:38)
Ders yükümlülüğü bulunmamaktadır.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jYjgFW9ePkExijEMWnfTAfmfIQQ=="/>
    </ext>
  </extLst>
</comments>
</file>

<file path=xl/comments5.xml><?xml version="1.0" encoding="utf-8"?>
<comments xmlns="http://schemas.openxmlformats.org/spreadsheetml/2006/main">
  <authors>
    <author/>
  </authors>
  <commentList>
    <comment ref="R4" authorId="0" shapeId="0">
      <text>
        <r>
          <rPr>
            <sz val="10"/>
            <color rgb="FF000000"/>
            <rFont val="Arial"/>
            <scheme val="minor"/>
          </rPr>
          <t>======
ID#AAAA_VbehVQ
coordinator    (2023-11-03 14:02:38)
Hizmet süresi daha fazladır.</t>
        </r>
      </text>
    </comment>
    <comment ref="U6" authorId="0" shapeId="0">
      <text>
        <r>
          <rPr>
            <sz val="10"/>
            <color rgb="FF000000"/>
            <rFont val="Arial"/>
            <scheme val="minor"/>
          </rPr>
          <t>======
ID#AAAA_VbehV0
coordinator    (2023-11-03 14:02:38)
UNEC'e başvuru olmadığı için, kontenjan sıradaki personele kaydırılmıştır.</t>
        </r>
      </text>
    </comment>
    <comment ref="E8" authorId="0" shapeId="0">
      <text>
        <r>
          <rPr>
            <sz val="10"/>
            <color rgb="FF000000"/>
            <rFont val="Arial"/>
            <scheme val="minor"/>
          </rPr>
          <t>======
ID#AAAA_VbehUs
coordinator    (2023-11-03 14:02:38)
Şubat 2023'te ortak ülkelere hareketlilik gerçekleştirmiştir.</t>
        </r>
      </text>
    </comment>
    <comment ref="F8" authorId="0" shapeId="0">
      <text>
        <r>
          <rPr>
            <sz val="10"/>
            <color rgb="FF000000"/>
            <rFont val="Arial"/>
            <scheme val="minor"/>
          </rPr>
          <t>======
ID#AAAA_VbehVI
coordinator    (2023-11-03 14:02:38)
Mart 2022'de ortak ülkelere hareketlilik gerçekleştirmiştir.</t>
        </r>
      </text>
    </comment>
    <comment ref="E9" authorId="0" shapeId="0">
      <text>
        <r>
          <rPr>
            <sz val="10"/>
            <color rgb="FF000000"/>
            <rFont val="Arial"/>
            <scheme val="minor"/>
          </rPr>
          <t>======
ID#AAAA_VbehWc
coordinator    (2023-11-03 14:02:38)
Mart 2023'te ortak ülkelere hareketlilik gerçekleştirmiştir.</t>
        </r>
      </text>
    </comment>
    <comment ref="R9" authorId="0" shapeId="0">
      <text>
        <r>
          <rPr>
            <sz val="10"/>
            <color rgb="FF000000"/>
            <rFont val="Arial"/>
            <scheme val="minor"/>
          </rPr>
          <t>======
ID#AAAA_VbehUg
coordinator    (2023-11-03 14:02:38)
Hizmet süresi daha fazladır.</t>
        </r>
      </text>
    </comment>
    <comment ref="E10" authorId="0" shapeId="0">
      <text>
        <r>
          <rPr>
            <sz val="10"/>
            <color rgb="FF000000"/>
            <rFont val="Arial"/>
            <scheme val="minor"/>
          </rPr>
          <t>======
ID#AAAA_VbehV4
coordinator    (2023-11-03 14:02:38)
Nisan 2023'te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sTb67GacB7sF2tWIZZi2qcDDgnw=="/>
    </ext>
  </extLst>
</comments>
</file>

<file path=xl/comments6.xml><?xml version="1.0" encoding="utf-8"?>
<comments xmlns="http://schemas.openxmlformats.org/spreadsheetml/2006/main">
  <authors>
    <author/>
  </authors>
  <commentList>
    <comment ref="E3" authorId="0" shapeId="0">
      <text>
        <r>
          <rPr>
            <sz val="10"/>
            <color rgb="FF000000"/>
            <rFont val="Arial"/>
            <scheme val="minor"/>
          </rPr>
          <t>======
ID#AAAA_VbehVY
coordinator    (2023-11-03 14:02:38)
Ocak 2023'te ortak ülkelere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25opFiNzUYvzBRUYRFfzQw/vWwA=="/>
    </ext>
  </extLst>
</comments>
</file>

<file path=xl/comments7.xml><?xml version="1.0" encoding="utf-8"?>
<comments xmlns="http://schemas.openxmlformats.org/spreadsheetml/2006/main">
  <authors>
    <author/>
  </authors>
  <commentList>
    <comment ref="G3" authorId="0" shapeId="0">
      <text>
        <r>
          <rPr>
            <sz val="10"/>
            <color rgb="FF000000"/>
            <rFont val="Arial"/>
            <scheme val="minor"/>
          </rPr>
          <t>======
ID#AAAA_VbehWM
coordinator    (2023-11-03 14:02:38)
Nisan 2023'te ortak ülkelere hareketlilik yapmıştır.</t>
        </r>
      </text>
    </comment>
    <comment ref="H4" authorId="0" shapeId="0">
      <text>
        <r>
          <rPr>
            <sz val="10"/>
            <color rgb="FF000000"/>
            <rFont val="Arial"/>
            <scheme val="minor"/>
          </rPr>
          <t>======
ID#AAAA_VbehWQ
coordinator    (2023-11-03 14:02:38)
Haziran 2022'de ortak ülkelere hareketlilik yapmıştır.</t>
        </r>
      </text>
    </comment>
    <comment ref="R4" authorId="0" shapeId="0">
      <text>
        <r>
          <rPr>
            <sz val="10"/>
            <color rgb="FF000000"/>
            <rFont val="Arial"/>
            <scheme val="minor"/>
          </rPr>
          <t>======
ID#AAAA_VbehUk
coordinator    (2023-11-03 14:02:38)
Hizmet süresidaha uzundur.</t>
        </r>
      </text>
    </comment>
    <comment ref="G5" authorId="0" shapeId="0">
      <text>
        <r>
          <rPr>
            <sz val="10"/>
            <color rgb="FF000000"/>
            <rFont val="Arial"/>
            <scheme val="minor"/>
          </rPr>
          <t>======
ID#AAAA_VbehUU
coordinator    (2023-11-03 14:02:38)
Kasım 2022'de ortak ülkelere hareketlilik yapmıştır.</t>
        </r>
      </text>
    </comment>
    <comment ref="G6" authorId="0" shapeId="0">
      <text>
        <r>
          <rPr>
            <sz val="10"/>
            <color rgb="FF000000"/>
            <rFont val="Arial"/>
            <scheme val="minor"/>
          </rPr>
          <t>======
ID#AAAA_VbehU0
coordinator    (2023-11-03 14:02:38)
Nisan 2023'te ortak ülkelere hareketlilik yapmıştır.</t>
        </r>
      </text>
    </comment>
    <comment ref="H6" authorId="0" shapeId="0">
      <text>
        <r>
          <rPr>
            <sz val="10"/>
            <color rgb="FF000000"/>
            <rFont val="Arial"/>
            <scheme val="minor"/>
          </rPr>
          <t>======
ID#AAAA_VbehVg
coordinator    (2023-11-03 14:02:38)
Mart 2022'de ortak ülkelere hareketlilik yapmıştır.</t>
        </r>
      </text>
    </comment>
    <comment ref="G7" authorId="0" shapeId="0">
      <text>
        <r>
          <rPr>
            <sz val="10"/>
            <color rgb="FF000000"/>
            <rFont val="Arial"/>
            <scheme val="minor"/>
          </rPr>
          <t>======
ID#AAAA_VbehWE
coordinator    (2023-11-03 14:02:38)
Nisan 2023'te ortak ülkelere hareketlilik yapmıştır.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VjfFnOlxvFiB4VXPirjDu6AEqQQ=="/>
    </ext>
  </extLst>
</comments>
</file>

<file path=xl/comments8.xml><?xml version="1.0" encoding="utf-8"?>
<comments xmlns="http://schemas.openxmlformats.org/spreadsheetml/2006/main">
  <authors>
    <author/>
  </authors>
  <commentList>
    <comment ref="F4" authorId="0" shapeId="0">
      <text>
        <r>
          <rPr>
            <sz val="10"/>
            <color rgb="FF000000"/>
            <rFont val="Arial"/>
            <scheme val="minor"/>
          </rPr>
          <t>======
ID#AAAA_VbehUc
coordinator    (2023-11-03 14:02:38)
Mart 2022'de hareketlilik gerçekleştirmiştir.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tS/rZvGTCoEf33VeRIlrJOiUV4w=="/>
    </ext>
  </extLst>
</comments>
</file>

<file path=xl/comments9.xml><?xml version="1.0" encoding="utf-8"?>
<comments xmlns="http://schemas.openxmlformats.org/spreadsheetml/2006/main">
  <authors>
    <author/>
    <author>Windows Kullanıcısı</author>
  </authors>
  <commentList>
    <comment ref="E3" authorId="0" shapeId="0">
      <text>
        <r>
          <rPr>
            <sz val="10"/>
            <color rgb="FF000000"/>
            <rFont val="Arial"/>
            <scheme val="minor"/>
          </rPr>
          <t>======
ID#AAAA_VbehU8
coordinator    (2023-11-03 14:02:38)
Kasım 2022' de ortak ülkelere hareketlilik yapmıştır.</t>
        </r>
      </text>
    </comment>
    <comment ref="E4" authorId="0" shapeId="0">
      <text>
        <r>
          <rPr>
            <sz val="10"/>
            <color rgb="FF000000"/>
            <rFont val="Arial"/>
            <scheme val="minor"/>
          </rPr>
          <t>======
ID#AAAA_VbehUI
coordinator    (2023-11-03 14:02:38)
Mart 2023'te ortak ülkelere hareketlilik gerçekleştirmiştir.</t>
        </r>
      </text>
    </comment>
    <comment ref="U4" authorId="1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27.03.2024 tarihinde ASİL hak elde etmiştir.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EEKiG7t3np7lJGjD234fQtC33sw=="/>
    </ext>
  </extLst>
</comments>
</file>

<file path=xl/sharedStrings.xml><?xml version="1.0" encoding="utf-8"?>
<sst xmlns="http://schemas.openxmlformats.org/spreadsheetml/2006/main" count="699" uniqueCount="127">
  <si>
    <t>2022 PROJE YILI ERASMUS+ KA171 PERSONEL DERS VERME HAREKETLİLİĞİ ÖN DEĞERLENDİRME SONUÇLARI (BOSNA HERSEK)-03.11.2023</t>
  </si>
  <si>
    <t>Adı-Soyadı</t>
  </si>
  <si>
    <t>Karşı Kurum</t>
  </si>
  <si>
    <t>Başvuru Kriteri: Hareketlilik gerçekleştirilmek istenen yükseköğretim kurumu ile DPÜ arasında, ilgili bölümde geçerli bir ikili anlaşma bulunan ve/veya başvurusu geçerli olan bir akademik veya idari personel ise  (+20)</t>
  </si>
  <si>
    <t>1. Kriter:Aynı yıl içinde görevlendirilmiş ve hareketliliğini tamamlamış ise (-15)</t>
  </si>
  <si>
    <t>2. Kriter: Bir önceki akademik yıl içinde Erasmus+ hibesinden faydalandı ise  (-10)</t>
  </si>
  <si>
    <t>3. Kriter: İki önceki akademik yıl içinde Erasmus+ hibesinden faydalandı ise (-5)</t>
  </si>
  <si>
    <t>4. Kriter: Daha önce Erasmus (+) Personel Hareketliliğinde faydalanmamışsa  (+5)</t>
  </si>
  <si>
    <t>5. Kriter: Daha önce personel hareketliliği (Giden+Gelen) gerçekleştirilmeyen ülke/eğitim kurumu/araştırma merkezi, AR-GE birimi vb. gidilecek ise (Davet mektubunu başvuru anında ibraz etmek koşuluyla) (Erasmus+ Program Ülkeleri Eğitim Alma Hareketlilikleri için) (+5)</t>
  </si>
  <si>
    <t>6. Kriter: Uluslararası İlişkiler Bölüm Koordinatörlük/Yardımcılık görevleri (En az 6 aydır görev yapıyor olmak)  (Bir önceki akademik yıldan itibaren Erasmus+ Gelen-Giden Öğrenci/Personel Hareketliliği olmayan bölümler için)  (+1)</t>
  </si>
  <si>
    <t>7. Kriter: Uluslararası İlişkiler Bölüm Koordinatörlük/Yardımcılık görevleri (En az 6 aydır görev yapıyor olmak)  (Bir önceki akademik yıldan itibaren Erasmus+ Gelen-Giden Öğrenci/Personel Hareketliliği olan bölümler için) (+4)</t>
  </si>
  <si>
    <t>8. Kriter: Engelli personel ise (Belgelendirmek kaydıyla) (+10)</t>
  </si>
  <si>
    <t xml:space="preserve">9. Kriter: Çifte vatandaş olup vatandaşı olunan ülkeye gidilecekse (-2) </t>
  </si>
  <si>
    <t>10. Kriter: Gazi personel ile şehit ve gazi yakını personel ise (Belgelendirmek kaydıyla) (+10)</t>
  </si>
  <si>
    <t xml:space="preserve">11. Kriter: Mevcut Akademik Yıl ve Bir önceki Akademik Yıl’da Erasmus+ kapsamında Gelen Öğrencilere Yabancı Dilde ders veren öğretim elemanı/üyesi ise (verilen her bir ders için+2 puan verilecektir, ancak bu kategoriden alınacak en fazla puan +4 olarak sınırlandırılmıştır) (+2/+4) </t>
  </si>
  <si>
    <t>12: Kriter: İdari personel ise (+2)</t>
  </si>
  <si>
    <t>13. Kriter:Geçerliliği 5 yıl olmak üzere YDO tarafından yapılan ve 10’luk sistem üzerinden verilen İngilizce/Almanca/Fransızca/Rusça/Arapça mülakat puanlarının (MP) %50 si, (+0.5×MP)</t>
  </si>
  <si>
    <t xml:space="preserve">14. Kriter: KPDS, ÜDS, YDS, YÖKDİL, TOEFL sınav puanı </t>
  </si>
  <si>
    <t xml:space="preserve">1. Öncelik: Kütahya Dumlupınar Üniversitesi’nde hizmet süresi daha uzun olan personel üst sırada yer alır. 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</si>
  <si>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</si>
  <si>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PUAN</t>
  </si>
  <si>
    <t>DURUM</t>
  </si>
  <si>
    <t>B**** A***</t>
  </si>
  <si>
    <t>University of Bihac</t>
  </si>
  <si>
    <t>**</t>
  </si>
  <si>
    <t>ASİL</t>
  </si>
  <si>
    <t>B**** D****</t>
  </si>
  <si>
    <t>M***** Z****</t>
  </si>
  <si>
    <t>M**** B****</t>
  </si>
  <si>
    <t>GEÇERSİZ</t>
  </si>
  <si>
    <t>N** L**** B****</t>
  </si>
  <si>
    <t>I**** A****</t>
  </si>
  <si>
    <t>2022 PROJE YILI ERASMUS+ KA171 PERSONEL DERS VERME HAREKETLİLİĞİ ÖN DEĞERLENDİRME SONUÇLARI (KOSOVA)-03.11.2023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</si>
  <si>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</si>
  <si>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İ***** K****</t>
  </si>
  <si>
    <t>KOLEGJI UNIVERSUM O.P.</t>
  </si>
  <si>
    <t xml:space="preserve">C**** T**** Ç****
</t>
  </si>
  <si>
    <t>YEDEK</t>
  </si>
  <si>
    <t>2022 PROJE YILI ERASMUS+ KA171 PERSONEL DERS VERME HAREKETLİLİĞİ ÖN DEĞERLENDİRME SONUÇLARI (MOLDOVA)-03.11.2023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</si>
  <si>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</si>
  <si>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A***** Y****</t>
  </si>
  <si>
    <t>TECHNICAL UNIVERSITY OF MOLDOVA</t>
  </si>
  <si>
    <t>H*** Ş****</t>
  </si>
  <si>
    <t>Moldova State University</t>
  </si>
  <si>
    <t>A**** Ö****</t>
  </si>
  <si>
    <t>Technical University of Moldova</t>
  </si>
  <si>
    <t>2022 PROJE YILI ERASMUS+ KA171 PERSONEL DERS VERME HAREKETLİLİĞİ ÖN DEĞERLENDİRME SONUÇLARI (GÜRCİSTAN)-03.11.2023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</si>
  <si>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</si>
  <si>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M**** Y**** Ş****</t>
  </si>
  <si>
    <t>Georgian Technical University</t>
  </si>
  <si>
    <t>B*** H***</t>
  </si>
  <si>
    <t>The University of Georgia</t>
  </si>
  <si>
    <t>E***** A****</t>
  </si>
  <si>
    <t>H**** Y****</t>
  </si>
  <si>
    <t>2022 PROJE YILI ERASMUS+ KA171 PERSONEL DERS VERME HAREKETLİLİĞİ ÖN DEĞERLENDİRME SONUÇLARI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</si>
  <si>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</si>
  <si>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 xml:space="preserve">H**** E* T*****
</t>
  </si>
  <si>
    <t>KHAZAR UNIVERSITY</t>
  </si>
  <si>
    <t xml:space="preserve">Ö**** D**** T****
</t>
  </si>
  <si>
    <t>U**** D****</t>
  </si>
  <si>
    <t>AZTU</t>
  </si>
  <si>
    <t>B**** B****</t>
  </si>
  <si>
    <t>C**** C****</t>
  </si>
  <si>
    <t>O**** A***</t>
  </si>
  <si>
    <t>M**** M**** T****</t>
  </si>
  <si>
    <t xml:space="preserve">H***** K**** Ş****
</t>
  </si>
  <si>
    <t>2022 PROJE YILI ERASMUS+ KA171 PERSONEL DES VERME HAREKETLİLİĞİ ÖN DEĞERLENDİRME SONUÇLARI (ÜRDÜN)-03.11.2023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</si>
  <si>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</si>
  <si>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E**** K****</t>
  </si>
  <si>
    <t xml:space="preserve">German-Jordan University </t>
  </si>
  <si>
    <t>2022 PROJE YILI ERASMUS+ KA171 PERSONEL DERS VERME HAREKETLİLİĞİ ÖN DEĞERLENDİRME SONUÇLARI (LÜBNAN)-03.11.2023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</si>
  <si>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</si>
  <si>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U***** S****</t>
  </si>
  <si>
    <t>University of Tripoli</t>
  </si>
  <si>
    <t>2022 PROJE YILI ERASMUS+ KA171 PERSONEL DERS VERME HAREKETLİLİĞİ ÖN DEĞERLENDİRME SONUÇLARI (FAS)-03.11.2023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</si>
  <si>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</si>
  <si>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A****** S*****</t>
  </si>
  <si>
    <t>UNIVERSITE MOULAY ISMAIL</t>
  </si>
  <si>
    <t>Temel İslam Bilimleri</t>
  </si>
  <si>
    <t>E***** A***** K****</t>
  </si>
  <si>
    <t>Yabancı Diller Bölümü</t>
  </si>
  <si>
    <t>R****** D******</t>
  </si>
  <si>
    <t>M****** S***** S******</t>
  </si>
  <si>
    <t>İ**** G****</t>
  </si>
  <si>
    <t>2022 PROJE YILI ERASMUS+ KA171 PERSONEL DES VERME HAREKETLİLİĞİ ÖN DEĞERLENDİRME SONUÇLARI (FİLİSTİN)-03.11.2023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</si>
  <si>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</si>
  <si>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B****** A*****</t>
  </si>
  <si>
    <t>Al-Quds University</t>
  </si>
  <si>
    <t>M***** D*****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</si>
  <si>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</si>
  <si>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M***** T*****</t>
  </si>
  <si>
    <t>Tlemcen</t>
  </si>
  <si>
    <t>R**** T*****</t>
  </si>
  <si>
    <t>2022 PROJE YILI ERASMUS+ KA171 PERSONEL DERS VERME HAREKETLİLİĞİ ÖN DEĞERLENDİRME SONUÇLARI (JAPONYA)-03.11.2023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</si>
  <si>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</si>
  <si>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M**** K**** C**</t>
  </si>
  <si>
    <t>Kanagawa University</t>
  </si>
  <si>
    <t>O**** O**** Y****</t>
  </si>
  <si>
    <t>Ü*** G****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</si>
  <si>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</si>
  <si>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İ**** Ç***</t>
  </si>
  <si>
    <t>UNIVERSITY OF MALAYA</t>
  </si>
  <si>
    <t>A***** Ü****</t>
  </si>
  <si>
    <t>B***** A*****</t>
  </si>
  <si>
    <t>V****** K******</t>
  </si>
  <si>
    <t>2022 PROJE YILI ERASMUS+ KA171 PERSONEL DERS VERME HAREKETLİLİĞİ ÖN DEĞERLENDİRME SONUÇLARI (KAZAKİSTAN)-03.11.2023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</si>
  <si>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</si>
  <si>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A** S***** N*****</t>
  </si>
  <si>
    <t>BUXORO DAVLAT UNIVERSITETI</t>
  </si>
  <si>
    <t>E**** A***</t>
  </si>
  <si>
    <t>H**** O****</t>
  </si>
  <si>
    <t>2022 PROJE YILI ERASMUS+ KA171 PERSONEL DERS VERME HAREKETLİLİĞİ ÖN DEĞERLENDİRME SONUÇLARI (KENYA)-03.11.2023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</si>
  <si>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</si>
  <si>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H**** M**** S******</t>
  </si>
  <si>
    <t>KENYATTA University</t>
  </si>
  <si>
    <t>2022 PROJE YILI ERASMUS+ KA171 PERSONEL DERS VERME HAREKETLİLİĞİ ÖN DEĞERLENDİRME SONUÇLARI (SOMALİ)-03.11.2023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</si>
  <si>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</si>
  <si>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D***** Ö****</t>
  </si>
  <si>
    <t>SIMAD</t>
  </si>
  <si>
    <t>2022 PROJE YILI ERASMUS+ KA171 PERSONEL DERS VERME HAREKETLİLİĞİ ÖN DEĞERLENDİRME SONUÇLARI (ARJANTİN)-03.11.2023</t>
  </si>
  <si>
    <r>
      <rPr>
        <b/>
        <sz val="10"/>
        <color rgb="FFFFFFFF"/>
        <rFont val="Arial"/>
      </rPr>
      <t>2. Öncelik:</t>
    </r>
    <r>
      <rPr>
        <b/>
        <sz val="10"/>
        <color rgb="FFFFFFFF"/>
        <rFont val="Arial"/>
      </rPr>
      <t xml:space="preserve"> Son iki Akademik Yıl içerisinde bölümünde, personel ve öğrenci hareketliliği toplamı bakımından daha az hareketlilik gerçekleşen personel ise </t>
    </r>
  </si>
  <si>
    <t>M**** D****</t>
  </si>
  <si>
    <t>UNIVERSIDAD NACIONAL DE QUILMES</t>
  </si>
  <si>
    <t>2022 PROJE YILI ERASMUS+ KA171 PERSONEL DERS VERME HAREKETLİLİĞİ ÖN DEĞERLENDİRME SONUÇLARI (CEZAYİR)-27.03.2024</t>
  </si>
  <si>
    <t>İPTAL</t>
  </si>
  <si>
    <t>2022 PROJE YILI ERASMUS+ KA171 PERSONEL DERS VERME HAREKETLİLİĞİ ÖN DEĞERLENDİRME SONUÇLARI (MALEZYA)-27.03.2024</t>
  </si>
  <si>
    <t>R*** İ**** Ö*** Ç****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</si>
</sst>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scheme val="minor"/>
    </font>
    <font>
      <b/>
      <sz val="16"/>
      <color rgb="FF000000"/>
      <name val="Arial"/>
    </font>
    <font>
      <sz val="10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0"/>
      <color rgb="FFFF0000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color theme="0"/>
      <name val="Arial"/>
    </font>
    <font>
      <b/>
      <sz val="10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theme="1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FFFFFF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8DB5F8"/>
        <bgColor rgb="FF8DB5F8"/>
      </patternFill>
    </fill>
    <fill>
      <patternFill patternType="solid">
        <fgColor rgb="FFD9E6FC"/>
        <bgColor rgb="FFD9E6F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/>
    <xf numFmtId="0" fontId="5" fillId="2" borderId="4" xfId="0" applyFont="1" applyFill="1" applyBorder="1"/>
    <xf numFmtId="0" fontId="6" fillId="2" borderId="4" xfId="0" applyFont="1" applyFill="1" applyBorder="1"/>
    <xf numFmtId="0" fontId="6" fillId="4" borderId="5" xfId="0" applyFont="1" applyFill="1" applyBorder="1"/>
    <xf numFmtId="0" fontId="7" fillId="0" borderId="0" xfId="0" applyFont="1"/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2" borderId="4" xfId="0" applyFont="1" applyFill="1" applyBorder="1"/>
    <xf numFmtId="0" fontId="9" fillId="0" borderId="0" xfId="0" applyFont="1"/>
    <xf numFmtId="0" fontId="8" fillId="2" borderId="4" xfId="0" applyFont="1" applyFill="1" applyBorder="1" applyAlignment="1">
      <alignment wrapText="1"/>
    </xf>
    <xf numFmtId="0" fontId="8" fillId="4" borderId="5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wrapText="1"/>
    </xf>
    <xf numFmtId="0" fontId="10" fillId="5" borderId="4" xfId="0" applyFont="1" applyFill="1" applyBorder="1" applyAlignment="1"/>
    <xf numFmtId="0" fontId="10" fillId="5" borderId="11" xfId="0" applyFont="1" applyFill="1" applyBorder="1" applyAlignment="1"/>
    <xf numFmtId="0" fontId="10" fillId="5" borderId="11" xfId="0" applyFont="1" applyFill="1" applyBorder="1" applyAlignment="1">
      <alignment horizontal="right"/>
    </xf>
    <xf numFmtId="0" fontId="5" fillId="5" borderId="4" xfId="0" applyFont="1" applyFill="1" applyBorder="1"/>
    <xf numFmtId="0" fontId="6" fillId="5" borderId="4" xfId="0" applyFont="1" applyFill="1" applyBorder="1"/>
    <xf numFmtId="0" fontId="8" fillId="5" borderId="4" xfId="0" applyFont="1" applyFill="1" applyBorder="1"/>
    <xf numFmtId="0" fontId="5" fillId="0" borderId="0" xfId="0" applyFont="1"/>
    <xf numFmtId="0" fontId="5" fillId="5" borderId="4" xfId="0" applyFont="1" applyFill="1" applyBorder="1" applyAlignment="1">
      <alignment wrapText="1"/>
    </xf>
    <xf numFmtId="0" fontId="10" fillId="5" borderId="0" xfId="0" applyFont="1" applyFill="1" applyAlignment="1"/>
    <xf numFmtId="0" fontId="8" fillId="0" borderId="0" xfId="0" applyFont="1"/>
    <xf numFmtId="0" fontId="5" fillId="0" borderId="4" xfId="0" applyFont="1" applyBorder="1"/>
    <xf numFmtId="0" fontId="11" fillId="4" borderId="5" xfId="0" applyFont="1" applyFill="1" applyBorder="1"/>
    <xf numFmtId="0" fontId="11" fillId="4" borderId="5" xfId="0" applyFont="1" applyFill="1" applyBorder="1" applyAlignment="1">
      <alignment vertical="center" wrapText="1"/>
    </xf>
    <xf numFmtId="0" fontId="5" fillId="6" borderId="4" xfId="0" applyFont="1" applyFill="1" applyBorder="1"/>
    <xf numFmtId="0" fontId="6" fillId="6" borderId="4" xfId="0" applyFont="1" applyFill="1" applyBorder="1"/>
    <xf numFmtId="0" fontId="6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6" fillId="2" borderId="5" xfId="0" applyFont="1" applyFill="1" applyBorder="1"/>
    <xf numFmtId="0" fontId="5" fillId="0" borderId="0" xfId="0" applyFont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9" fillId="2" borderId="4" xfId="0" applyFont="1" applyFill="1" applyBorder="1"/>
    <xf numFmtId="0" fontId="12" fillId="2" borderId="4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6" fillId="2" borderId="1" xfId="0" applyFont="1" applyFill="1" applyBorder="1" applyAlignment="1">
      <alignment horizontal="center"/>
    </xf>
    <xf numFmtId="0" fontId="15" fillId="2" borderId="4" xfId="0" applyFont="1" applyFill="1" applyBorder="1"/>
    <xf numFmtId="0" fontId="17" fillId="5" borderId="4" xfId="0" applyFont="1" applyFill="1" applyBorder="1" applyAlignment="1">
      <alignment wrapText="1"/>
    </xf>
    <xf numFmtId="0" fontId="18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comments11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12.xml.rels><?xml version="1.0" encoding="UTF-8" standalone="yes"?>
<Relationships xmlns="http://schemas.openxmlformats.org/package/2006/relationships"><Relationship Id="rId1" Type="http://customschemas.google.com/relationships/workbookmetadata" Target="commentsmeta11"/></Relationships>
</file>

<file path=xl/_rels/comments13.xml.rels><?xml version="1.0" encoding="UTF-8" standalone="yes"?>
<Relationships xmlns="http://schemas.openxmlformats.org/package/2006/relationships"><Relationship Id="rId1" Type="http://customschemas.google.com/relationships/workbookmetadata" Target="commentsmeta12"/></Relationships>
</file>

<file path=xl/_rels/comments14.xml.rels><?xml version="1.0" encoding="UTF-8" standalone="yes"?>
<Relationships xmlns="http://schemas.openxmlformats.org/package/2006/relationships"><Relationship Id="rId1" Type="http://customschemas.google.com/relationships/workbookmetadata" Target="commentsmeta13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O1000"/>
  <sheetViews>
    <sheetView tabSelected="1" workbookViewId="0">
      <selection sqref="A1:U1"/>
    </sheetView>
  </sheetViews>
  <sheetFormatPr defaultColWidth="12.5703125" defaultRowHeight="15" customHeight="1" x14ac:dyDescent="0.2"/>
  <cols>
    <col min="1" max="2" width="15.5703125" customWidth="1"/>
    <col min="3" max="3" width="24" customWidth="1"/>
    <col min="4" max="6" width="12.5703125" customWidth="1"/>
    <col min="8" max="8" width="26.28515625" customWidth="1"/>
    <col min="9" max="9" width="28.28515625" customWidth="1"/>
    <col min="10" max="10" width="25.42578125" customWidth="1"/>
    <col min="14" max="14" width="19.42578125" customWidth="1"/>
    <col min="16" max="16" width="18.28515625" customWidth="1"/>
  </cols>
  <sheetData>
    <row r="1" spans="1:41" ht="26.25" customHeigh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41" ht="170.25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4" t="s">
        <v>20</v>
      </c>
      <c r="U2" s="4" t="s">
        <v>21</v>
      </c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.75" customHeight="1" x14ac:dyDescent="0.2">
      <c r="A3" s="7" t="s">
        <v>22</v>
      </c>
      <c r="B3" s="7" t="s">
        <v>23</v>
      </c>
      <c r="C3" s="7">
        <v>20</v>
      </c>
      <c r="D3" s="7"/>
      <c r="E3" s="7"/>
      <c r="F3" s="7"/>
      <c r="G3" s="7">
        <v>5</v>
      </c>
      <c r="H3" s="7"/>
      <c r="I3" s="7"/>
      <c r="J3" s="7">
        <v>4</v>
      </c>
      <c r="K3" s="7"/>
      <c r="L3" s="7"/>
      <c r="M3" s="7"/>
      <c r="N3" s="7"/>
      <c r="O3" s="7"/>
      <c r="P3" s="8"/>
      <c r="Q3" s="7">
        <v>10</v>
      </c>
      <c r="R3" s="8" t="s">
        <v>24</v>
      </c>
      <c r="S3" s="8"/>
      <c r="T3" s="8">
        <f>(C3+G3+J3+Q3)</f>
        <v>39</v>
      </c>
      <c r="U3" s="8" t="s">
        <v>25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15.75" customHeight="1" x14ac:dyDescent="0.2">
      <c r="A4" s="7" t="s">
        <v>26</v>
      </c>
      <c r="B4" s="7" t="s">
        <v>23</v>
      </c>
      <c r="C4" s="7">
        <v>20</v>
      </c>
      <c r="D4" s="7"/>
      <c r="E4" s="7"/>
      <c r="F4" s="7"/>
      <c r="G4" s="7"/>
      <c r="H4" s="7"/>
      <c r="I4" s="7"/>
      <c r="J4" s="7"/>
      <c r="K4" s="7"/>
      <c r="L4" s="7"/>
      <c r="M4" s="7"/>
      <c r="N4" s="7">
        <v>4</v>
      </c>
      <c r="O4" s="7"/>
      <c r="P4" s="8">
        <v>4.75</v>
      </c>
      <c r="Q4" s="7">
        <v>8</v>
      </c>
      <c r="R4" s="7" t="s">
        <v>24</v>
      </c>
      <c r="S4" s="8" t="s">
        <v>24</v>
      </c>
      <c r="T4" s="8">
        <f>(C4+N4+P4+Q4)</f>
        <v>36.75</v>
      </c>
      <c r="U4" s="8" t="s">
        <v>25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8" customHeight="1" x14ac:dyDescent="0.2">
      <c r="A5" s="11" t="s">
        <v>27</v>
      </c>
      <c r="B5" s="12" t="s">
        <v>23</v>
      </c>
      <c r="C5" s="12">
        <v>20</v>
      </c>
      <c r="D5" s="12"/>
      <c r="E5" s="12"/>
      <c r="F5" s="12"/>
      <c r="G5" s="12">
        <v>5</v>
      </c>
      <c r="H5" s="12"/>
      <c r="I5" s="12"/>
      <c r="J5" s="12"/>
      <c r="K5" s="12"/>
      <c r="L5" s="12"/>
      <c r="M5" s="12"/>
      <c r="N5" s="12"/>
      <c r="O5" s="12"/>
      <c r="P5" s="13">
        <v>3.45</v>
      </c>
      <c r="Q5" s="12">
        <v>8</v>
      </c>
      <c r="R5" s="13" t="s">
        <v>24</v>
      </c>
      <c r="S5" s="13"/>
      <c r="T5" s="13">
        <f>(C5+G5+P5+Q5)</f>
        <v>36.450000000000003</v>
      </c>
      <c r="U5" s="13" t="s">
        <v>25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29.25" customHeight="1" x14ac:dyDescent="0.2">
      <c r="A6" s="15" t="s">
        <v>28</v>
      </c>
      <c r="B6" s="15" t="s">
        <v>23</v>
      </c>
      <c r="C6" s="15" t="s">
        <v>24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15" t="s">
        <v>24</v>
      </c>
      <c r="J6" s="15" t="s">
        <v>24</v>
      </c>
      <c r="K6" s="15" t="s">
        <v>24</v>
      </c>
      <c r="L6" s="15" t="s">
        <v>24</v>
      </c>
      <c r="M6" s="15" t="s">
        <v>24</v>
      </c>
      <c r="N6" s="15" t="s">
        <v>24</v>
      </c>
      <c r="O6" s="15" t="s">
        <v>24</v>
      </c>
      <c r="P6" s="15" t="s">
        <v>24</v>
      </c>
      <c r="Q6" s="15" t="s">
        <v>24</v>
      </c>
      <c r="R6" s="15" t="s">
        <v>24</v>
      </c>
      <c r="S6" s="15" t="s">
        <v>24</v>
      </c>
      <c r="T6" s="15" t="s">
        <v>24</v>
      </c>
      <c r="U6" s="15" t="s">
        <v>29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5.75" customHeight="1" x14ac:dyDescent="0.2">
      <c r="A7" s="17" t="s">
        <v>30</v>
      </c>
      <c r="B7" s="15" t="s">
        <v>23</v>
      </c>
      <c r="C7" s="15" t="s">
        <v>24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  <c r="S7" s="15" t="s">
        <v>24</v>
      </c>
      <c r="T7" s="15" t="s">
        <v>24</v>
      </c>
      <c r="U7" s="15" t="s">
        <v>29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5.75" customHeight="1" x14ac:dyDescent="0.2">
      <c r="A8" s="15" t="s">
        <v>31</v>
      </c>
      <c r="B8" s="15" t="s">
        <v>23</v>
      </c>
      <c r="C8" s="15" t="s">
        <v>24</v>
      </c>
      <c r="D8" s="15" t="s">
        <v>24</v>
      </c>
      <c r="E8" s="15" t="s">
        <v>24</v>
      </c>
      <c r="F8" s="15" t="s">
        <v>24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15" t="s">
        <v>24</v>
      </c>
      <c r="M8" s="15" t="s">
        <v>24</v>
      </c>
      <c r="N8" s="15" t="s">
        <v>24</v>
      </c>
      <c r="O8" s="15" t="s">
        <v>24</v>
      </c>
      <c r="P8" s="15" t="s">
        <v>24</v>
      </c>
      <c r="Q8" s="15" t="s">
        <v>24</v>
      </c>
      <c r="R8" s="15" t="s">
        <v>24</v>
      </c>
      <c r="S8" s="15" t="s">
        <v>24</v>
      </c>
      <c r="T8" s="15" t="s">
        <v>24</v>
      </c>
      <c r="U8" s="15" t="s">
        <v>29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5.7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5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15.7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15.7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15.7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15.7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5.7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5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15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5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.7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5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5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5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5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ht="15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ht="15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5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5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5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15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15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ht="15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15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15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ht="15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ht="15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ht="15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ht="15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ht="15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ht="15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ht="15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ht="15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ht="15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ht="15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ht="15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ht="15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ht="15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ht="15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ht="15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ht="15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ht="15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ht="15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ht="15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ht="15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ht="15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ht="15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15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ht="15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ht="15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ht="15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ht="15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ht="15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15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ht="15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ht="15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ht="15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ht="15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ht="15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ht="15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ht="15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ht="15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ht="15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ht="15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ht="15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ht="15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ht="15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ht="15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ht="15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ht="15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ht="15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ht="15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ht="15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ht="15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ht="15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ht="15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ht="15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ht="15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ht="15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ht="15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ht="15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ht="15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5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5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5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5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5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15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5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5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5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5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5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5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5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5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5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5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5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5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5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5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5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5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5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5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5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5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5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5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ht="15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ht="15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5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ht="15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ht="15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5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ht="15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5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5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5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5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5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ht="15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5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</row>
    <row r="157" spans="1:41" ht="15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1:41" ht="15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5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5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5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5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5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5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5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5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5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5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5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5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5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5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5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5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5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5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5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5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5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5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5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5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5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5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5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5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5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5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5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5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5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5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5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5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5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5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5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5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5.75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5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5.7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5.7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5.75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5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5.7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5.7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5.7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5.7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5.7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5.7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5.7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5.7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5.7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5.7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5.7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5.7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5.75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5.75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5.75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5.7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5.75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5.75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5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5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5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5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5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5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5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5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5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5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5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5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5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1:41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</row>
    <row r="243" spans="1:41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</row>
    <row r="244" spans="1:41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</row>
    <row r="245" spans="1:41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</row>
    <row r="246" spans="1:41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</row>
    <row r="247" spans="1:41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</row>
    <row r="248" spans="1:41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</row>
    <row r="249" spans="1:41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</row>
    <row r="250" spans="1:41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</row>
    <row r="251" spans="1:41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</row>
    <row r="252" spans="1:41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</row>
    <row r="253" spans="1:41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</row>
    <row r="254" spans="1:41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</row>
    <row r="255" spans="1:41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</row>
    <row r="256" spans="1:41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</row>
    <row r="257" spans="1:41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</row>
    <row r="258" spans="1:41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</row>
    <row r="259" spans="1:41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</row>
    <row r="260" spans="1:41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</row>
    <row r="261" spans="1:41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</row>
    <row r="262" spans="1:41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</row>
    <row r="263" spans="1:41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</row>
    <row r="264" spans="1:41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</row>
    <row r="265" spans="1:41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</row>
    <row r="266" spans="1:41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</row>
    <row r="267" spans="1:41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</row>
    <row r="268" spans="1:41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</row>
    <row r="269" spans="1:41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</row>
    <row r="270" spans="1:41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</row>
    <row r="271" spans="1:41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</row>
    <row r="272" spans="1:41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</row>
    <row r="273" spans="1:41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</row>
    <row r="274" spans="1:41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</row>
    <row r="275" spans="1:41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</row>
    <row r="276" spans="1:41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</row>
    <row r="277" spans="1:41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</row>
    <row r="278" spans="1:41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</row>
    <row r="279" spans="1:41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</row>
    <row r="280" spans="1:41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</row>
    <row r="281" spans="1:41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</row>
    <row r="282" spans="1:41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</row>
    <row r="283" spans="1:41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</row>
    <row r="284" spans="1:41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</row>
    <row r="285" spans="1:41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</row>
    <row r="286" spans="1:41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</row>
    <row r="287" spans="1:41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</row>
    <row r="288" spans="1:41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</row>
    <row r="289" spans="1:41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</row>
    <row r="290" spans="1:41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</row>
    <row r="291" spans="1:41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</row>
    <row r="292" spans="1:41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</row>
    <row r="293" spans="1:41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</row>
    <row r="294" spans="1:41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</row>
    <row r="295" spans="1:41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</row>
    <row r="296" spans="1:41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</row>
    <row r="297" spans="1:41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</row>
    <row r="298" spans="1:41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</row>
    <row r="299" spans="1:41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</row>
    <row r="300" spans="1:41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</row>
    <row r="301" spans="1:41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</row>
    <row r="302" spans="1:41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</row>
    <row r="303" spans="1:41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</row>
    <row r="304" spans="1:41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</row>
    <row r="305" spans="1:41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</row>
    <row r="306" spans="1:41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</row>
    <row r="307" spans="1:41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</row>
    <row r="308" spans="1:41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</row>
    <row r="309" spans="1:41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</row>
    <row r="310" spans="1:41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</row>
    <row r="311" spans="1:41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</row>
    <row r="312" spans="1:41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</row>
    <row r="313" spans="1:41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</row>
    <row r="314" spans="1:41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</row>
    <row r="315" spans="1:41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</row>
    <row r="316" spans="1:41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</row>
    <row r="317" spans="1:41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</row>
    <row r="318" spans="1:41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</row>
    <row r="319" spans="1:41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</row>
    <row r="320" spans="1:41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</row>
    <row r="321" spans="1:41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</row>
    <row r="322" spans="1:41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</row>
    <row r="323" spans="1:41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</row>
    <row r="324" spans="1:41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</row>
    <row r="325" spans="1:41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</row>
    <row r="326" spans="1:41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</row>
    <row r="327" spans="1:41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</row>
    <row r="328" spans="1:41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</row>
    <row r="329" spans="1:41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</row>
    <row r="330" spans="1:41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</row>
    <row r="331" spans="1:41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</row>
    <row r="332" spans="1:41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</row>
    <row r="333" spans="1:41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</row>
    <row r="334" spans="1:41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</row>
    <row r="335" spans="1:41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</row>
    <row r="336" spans="1:41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</row>
    <row r="337" spans="1:41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</row>
    <row r="338" spans="1:41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</row>
    <row r="339" spans="1:41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</row>
    <row r="340" spans="1:41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</row>
    <row r="341" spans="1:41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</row>
    <row r="342" spans="1:41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</row>
    <row r="343" spans="1:41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</row>
    <row r="344" spans="1:41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</row>
    <row r="345" spans="1:41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</row>
    <row r="346" spans="1:41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</row>
    <row r="347" spans="1:41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</row>
    <row r="348" spans="1:41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</row>
    <row r="349" spans="1:41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</row>
    <row r="350" spans="1:41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</row>
    <row r="351" spans="1:41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</row>
    <row r="352" spans="1:41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</row>
    <row r="353" spans="1:41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</row>
    <row r="354" spans="1:41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</row>
    <row r="355" spans="1:41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</row>
    <row r="356" spans="1:41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</row>
    <row r="357" spans="1:41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</row>
    <row r="358" spans="1:41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</row>
    <row r="359" spans="1:41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</row>
    <row r="360" spans="1:41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</row>
    <row r="361" spans="1:41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</row>
    <row r="362" spans="1:41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</row>
    <row r="363" spans="1:41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</row>
    <row r="364" spans="1:41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</row>
    <row r="365" spans="1:41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</row>
    <row r="366" spans="1:41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</row>
    <row r="367" spans="1:41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</row>
    <row r="368" spans="1:41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</row>
    <row r="369" spans="1:41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</row>
    <row r="370" spans="1:41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</row>
    <row r="371" spans="1:41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</row>
    <row r="372" spans="1:41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</row>
    <row r="373" spans="1:41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</row>
    <row r="374" spans="1:41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</row>
    <row r="375" spans="1:41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</row>
    <row r="376" spans="1:41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</row>
    <row r="377" spans="1:41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</row>
    <row r="378" spans="1:41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</row>
    <row r="379" spans="1:41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</row>
    <row r="380" spans="1:41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</row>
    <row r="381" spans="1:41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</row>
    <row r="382" spans="1:41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</row>
    <row r="383" spans="1:41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</row>
    <row r="384" spans="1:41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</row>
    <row r="385" spans="1:41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</row>
    <row r="386" spans="1:41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</row>
    <row r="387" spans="1:41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</row>
    <row r="388" spans="1:41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</row>
    <row r="389" spans="1:41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</row>
    <row r="390" spans="1:41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</row>
    <row r="391" spans="1:41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</row>
    <row r="392" spans="1:41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</row>
    <row r="393" spans="1:41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</row>
    <row r="394" spans="1:41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</row>
    <row r="395" spans="1:41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</row>
    <row r="396" spans="1:41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</row>
    <row r="397" spans="1:41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</row>
    <row r="398" spans="1:41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</row>
    <row r="399" spans="1:41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</row>
    <row r="400" spans="1:41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</row>
    <row r="401" spans="1:41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</row>
    <row r="402" spans="1:41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</row>
    <row r="403" spans="1:41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</row>
    <row r="404" spans="1:41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</row>
    <row r="405" spans="1:41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</row>
    <row r="406" spans="1:41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</row>
    <row r="407" spans="1:41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</row>
    <row r="408" spans="1:41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</row>
    <row r="409" spans="1:41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</row>
    <row r="410" spans="1:41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</row>
    <row r="411" spans="1:41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</row>
    <row r="412" spans="1:41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</row>
    <row r="413" spans="1:41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</row>
    <row r="414" spans="1:41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</row>
    <row r="415" spans="1:41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</row>
    <row r="416" spans="1:41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</row>
    <row r="417" spans="1:41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</row>
    <row r="418" spans="1:41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</row>
    <row r="419" spans="1:41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</row>
    <row r="420" spans="1:41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</row>
    <row r="421" spans="1:41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</row>
    <row r="422" spans="1:41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</row>
    <row r="423" spans="1:41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</row>
    <row r="424" spans="1:41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</row>
    <row r="425" spans="1:41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</row>
    <row r="426" spans="1:41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</row>
    <row r="427" spans="1:41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</row>
    <row r="428" spans="1:41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</row>
    <row r="429" spans="1:41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</row>
    <row r="430" spans="1:41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</row>
    <row r="431" spans="1:41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</row>
    <row r="432" spans="1:41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</row>
    <row r="433" spans="1:41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</row>
    <row r="434" spans="1:41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</row>
    <row r="435" spans="1:41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</row>
    <row r="436" spans="1:41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</row>
    <row r="437" spans="1:41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</row>
    <row r="438" spans="1:41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</row>
    <row r="439" spans="1:41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</row>
    <row r="440" spans="1:41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</row>
    <row r="441" spans="1:41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</row>
    <row r="442" spans="1:41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</row>
    <row r="443" spans="1:41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</row>
    <row r="444" spans="1:41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</row>
    <row r="445" spans="1:41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</row>
    <row r="446" spans="1:41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</row>
    <row r="447" spans="1:41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</row>
    <row r="448" spans="1:41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</row>
    <row r="449" spans="1:41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</row>
    <row r="450" spans="1:41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</row>
    <row r="451" spans="1:41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</row>
    <row r="452" spans="1:41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</row>
    <row r="453" spans="1:41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</row>
    <row r="454" spans="1:41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</row>
    <row r="455" spans="1:41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</row>
    <row r="456" spans="1:41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</row>
    <row r="457" spans="1:41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</row>
    <row r="458" spans="1:41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</row>
    <row r="459" spans="1:41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</row>
    <row r="460" spans="1:41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</row>
    <row r="461" spans="1:41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</row>
    <row r="462" spans="1:41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</row>
    <row r="463" spans="1:41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</row>
    <row r="464" spans="1:41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</row>
    <row r="465" spans="1:41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</row>
    <row r="466" spans="1:41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</row>
    <row r="467" spans="1:41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</row>
    <row r="468" spans="1:41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</row>
    <row r="469" spans="1:41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</row>
    <row r="470" spans="1:41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</row>
    <row r="471" spans="1:41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</row>
    <row r="472" spans="1:41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</row>
    <row r="473" spans="1:41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</row>
    <row r="474" spans="1:41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</row>
    <row r="475" spans="1:41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</row>
    <row r="476" spans="1:41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</row>
    <row r="477" spans="1:41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</row>
    <row r="478" spans="1:41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</row>
    <row r="479" spans="1:41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</row>
    <row r="480" spans="1:41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</row>
    <row r="481" spans="1:41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</row>
    <row r="482" spans="1:41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</row>
    <row r="483" spans="1:41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</row>
    <row r="484" spans="1:41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</row>
    <row r="485" spans="1:41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</row>
    <row r="486" spans="1:41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</row>
    <row r="487" spans="1:41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</row>
    <row r="488" spans="1:41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</row>
    <row r="489" spans="1:41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</row>
    <row r="490" spans="1:41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</row>
    <row r="491" spans="1:41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</row>
    <row r="492" spans="1:41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</row>
    <row r="493" spans="1:41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</row>
    <row r="494" spans="1:41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</row>
    <row r="495" spans="1:41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</row>
    <row r="496" spans="1:41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</row>
    <row r="497" spans="1:41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</row>
    <row r="498" spans="1:41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</row>
    <row r="499" spans="1:41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</row>
    <row r="500" spans="1:41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</row>
    <row r="501" spans="1:41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</row>
    <row r="502" spans="1:41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</row>
    <row r="503" spans="1:41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</row>
    <row r="504" spans="1:41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</row>
    <row r="505" spans="1:41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</row>
    <row r="506" spans="1:41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</row>
    <row r="507" spans="1:41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</row>
    <row r="508" spans="1:41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</row>
    <row r="509" spans="1:41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</row>
    <row r="510" spans="1:41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</row>
    <row r="511" spans="1:41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</row>
    <row r="512" spans="1:41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</row>
    <row r="513" spans="1:41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</row>
    <row r="514" spans="1:41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</row>
    <row r="515" spans="1:41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</row>
    <row r="516" spans="1:41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</row>
    <row r="517" spans="1:41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</row>
    <row r="518" spans="1:41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</row>
    <row r="519" spans="1:41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</row>
    <row r="520" spans="1:41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</row>
    <row r="521" spans="1:41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</row>
    <row r="522" spans="1:41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</row>
    <row r="523" spans="1:41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</row>
    <row r="524" spans="1:41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</row>
    <row r="525" spans="1:41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</row>
    <row r="526" spans="1:41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</row>
    <row r="527" spans="1:41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</row>
    <row r="528" spans="1:41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</row>
    <row r="529" spans="1:41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</row>
    <row r="530" spans="1:41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</row>
    <row r="531" spans="1:41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</row>
    <row r="532" spans="1:41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</row>
    <row r="533" spans="1:41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</row>
    <row r="534" spans="1:41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</row>
    <row r="535" spans="1:41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</row>
    <row r="536" spans="1:41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</row>
    <row r="537" spans="1:41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</row>
    <row r="538" spans="1:41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</row>
    <row r="539" spans="1:41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</row>
    <row r="540" spans="1:41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</row>
    <row r="541" spans="1:41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</row>
    <row r="542" spans="1:41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</row>
    <row r="543" spans="1:41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</row>
    <row r="544" spans="1:41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</row>
    <row r="545" spans="1:41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</row>
    <row r="546" spans="1:41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</row>
    <row r="547" spans="1:41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</row>
    <row r="548" spans="1:41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</row>
    <row r="549" spans="1:41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</row>
    <row r="550" spans="1:41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</row>
    <row r="551" spans="1:41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</row>
    <row r="552" spans="1:41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</row>
    <row r="553" spans="1:41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</row>
    <row r="554" spans="1:41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</row>
    <row r="555" spans="1:41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</row>
    <row r="556" spans="1:41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</row>
    <row r="557" spans="1:41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</row>
    <row r="558" spans="1:41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</row>
    <row r="559" spans="1:41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</row>
    <row r="560" spans="1:41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</row>
    <row r="561" spans="1:41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</row>
    <row r="562" spans="1:41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</row>
    <row r="563" spans="1:41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</row>
    <row r="564" spans="1:41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</row>
    <row r="565" spans="1:41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</row>
    <row r="566" spans="1:41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</row>
    <row r="567" spans="1:41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</row>
    <row r="568" spans="1:41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</row>
    <row r="569" spans="1:41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</row>
    <row r="570" spans="1:41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</row>
    <row r="571" spans="1:41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</row>
    <row r="572" spans="1:41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</row>
    <row r="573" spans="1:41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</row>
    <row r="574" spans="1:41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</row>
    <row r="575" spans="1:41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</row>
    <row r="576" spans="1:41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</row>
    <row r="577" spans="1:41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</row>
    <row r="578" spans="1:41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</row>
    <row r="579" spans="1:41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</row>
    <row r="580" spans="1:41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</row>
    <row r="581" spans="1:41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</row>
    <row r="582" spans="1:41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</row>
    <row r="583" spans="1:41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</row>
    <row r="584" spans="1:41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</row>
    <row r="585" spans="1:41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</row>
    <row r="586" spans="1:41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</row>
    <row r="587" spans="1:41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</row>
    <row r="588" spans="1:41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</row>
    <row r="589" spans="1:41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</row>
    <row r="590" spans="1:41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</row>
    <row r="591" spans="1:41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</row>
    <row r="592" spans="1:41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</row>
    <row r="593" spans="1:41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</row>
    <row r="594" spans="1:41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</row>
    <row r="595" spans="1:41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</row>
    <row r="596" spans="1:41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</row>
    <row r="597" spans="1:41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</row>
    <row r="598" spans="1:41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</row>
    <row r="599" spans="1:41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</row>
    <row r="600" spans="1:41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</row>
    <row r="601" spans="1:41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</row>
    <row r="602" spans="1:41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</row>
    <row r="603" spans="1:41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</row>
    <row r="604" spans="1:41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</row>
    <row r="605" spans="1:41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</row>
    <row r="606" spans="1:41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</row>
    <row r="607" spans="1:41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</row>
    <row r="608" spans="1:41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</row>
    <row r="609" spans="1:41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</row>
    <row r="610" spans="1:41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</row>
    <row r="611" spans="1:41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</row>
    <row r="612" spans="1:41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</row>
    <row r="613" spans="1:41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</row>
    <row r="614" spans="1:41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</row>
    <row r="615" spans="1:41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</row>
    <row r="616" spans="1:41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</row>
    <row r="617" spans="1:41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</row>
    <row r="618" spans="1:41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</row>
    <row r="619" spans="1:41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</row>
    <row r="620" spans="1:41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</row>
    <row r="621" spans="1:41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</row>
    <row r="622" spans="1:41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</row>
    <row r="623" spans="1:41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</row>
    <row r="624" spans="1:41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</row>
    <row r="625" spans="1:41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</row>
    <row r="626" spans="1:41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</row>
    <row r="627" spans="1:41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</row>
    <row r="628" spans="1:41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</row>
    <row r="629" spans="1:41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</row>
    <row r="630" spans="1:41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</row>
    <row r="631" spans="1:41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</row>
    <row r="632" spans="1:41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</row>
    <row r="633" spans="1:41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</row>
    <row r="634" spans="1:41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</row>
    <row r="635" spans="1:41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</row>
    <row r="636" spans="1:41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</row>
    <row r="637" spans="1:41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</row>
    <row r="638" spans="1:41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</row>
    <row r="639" spans="1:41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</row>
    <row r="640" spans="1:41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</row>
    <row r="641" spans="1:41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</row>
    <row r="642" spans="1:41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</row>
    <row r="643" spans="1:41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</row>
    <row r="644" spans="1:41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</row>
    <row r="645" spans="1:41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</row>
    <row r="646" spans="1:41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</row>
    <row r="647" spans="1:41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</row>
    <row r="648" spans="1:41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</row>
    <row r="649" spans="1:41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</row>
    <row r="650" spans="1:41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</row>
    <row r="651" spans="1:41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</row>
    <row r="652" spans="1:41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</row>
    <row r="653" spans="1:41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</row>
    <row r="654" spans="1:41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</row>
    <row r="655" spans="1:41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</row>
    <row r="656" spans="1:41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</row>
    <row r="657" spans="1:41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</row>
    <row r="658" spans="1:41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</row>
    <row r="659" spans="1:41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</row>
    <row r="660" spans="1:41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</row>
    <row r="661" spans="1:41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</row>
    <row r="662" spans="1:41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</row>
    <row r="663" spans="1:41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</row>
    <row r="664" spans="1:41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</row>
    <row r="665" spans="1:41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</row>
    <row r="666" spans="1:41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</row>
    <row r="667" spans="1:41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</row>
    <row r="668" spans="1:41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</row>
    <row r="669" spans="1:41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</row>
    <row r="670" spans="1:41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</row>
    <row r="671" spans="1:41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</row>
    <row r="672" spans="1:41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</row>
    <row r="673" spans="1:41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</row>
    <row r="674" spans="1:41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</row>
    <row r="675" spans="1:41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</row>
    <row r="676" spans="1:41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</row>
    <row r="677" spans="1:41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</row>
    <row r="678" spans="1:41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</row>
    <row r="679" spans="1:41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</row>
    <row r="680" spans="1:41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</row>
    <row r="681" spans="1:41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</row>
    <row r="682" spans="1:41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</row>
    <row r="683" spans="1:41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</row>
    <row r="684" spans="1:41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</row>
    <row r="685" spans="1:41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</row>
    <row r="686" spans="1:41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</row>
    <row r="687" spans="1:41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</row>
    <row r="688" spans="1:41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</row>
    <row r="689" spans="1:41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</row>
    <row r="690" spans="1:41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</row>
    <row r="691" spans="1:41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</row>
    <row r="692" spans="1:41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</row>
    <row r="693" spans="1:41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</row>
    <row r="694" spans="1:41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</row>
    <row r="695" spans="1:41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</row>
    <row r="696" spans="1:41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</row>
    <row r="697" spans="1:41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</row>
    <row r="698" spans="1:41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</row>
    <row r="699" spans="1:41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</row>
    <row r="700" spans="1:41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</row>
    <row r="701" spans="1:41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</row>
    <row r="702" spans="1:41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</row>
    <row r="703" spans="1:41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</row>
    <row r="704" spans="1:41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</row>
    <row r="705" spans="1:41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</row>
    <row r="706" spans="1:41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</row>
    <row r="707" spans="1:41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</row>
    <row r="708" spans="1:41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</row>
    <row r="709" spans="1:41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</row>
    <row r="710" spans="1:41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</row>
    <row r="711" spans="1:41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</row>
    <row r="712" spans="1:41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</row>
    <row r="713" spans="1:41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</row>
    <row r="714" spans="1:41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</row>
    <row r="715" spans="1:41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</row>
    <row r="716" spans="1:41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</row>
    <row r="717" spans="1:41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</row>
    <row r="718" spans="1:41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</row>
    <row r="719" spans="1:41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</row>
    <row r="720" spans="1:41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</row>
    <row r="721" spans="1:41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</row>
    <row r="722" spans="1:41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</row>
    <row r="723" spans="1:41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</row>
    <row r="724" spans="1:41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</row>
    <row r="725" spans="1:41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</row>
    <row r="726" spans="1:41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</row>
    <row r="727" spans="1:41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</row>
    <row r="728" spans="1:41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</row>
    <row r="729" spans="1:41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</row>
    <row r="730" spans="1:41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</row>
    <row r="731" spans="1:41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</row>
    <row r="732" spans="1:41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</row>
    <row r="733" spans="1:41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</row>
    <row r="734" spans="1:41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</row>
    <row r="735" spans="1:41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</row>
    <row r="736" spans="1:41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</row>
    <row r="737" spans="1:41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</row>
    <row r="738" spans="1:41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</row>
    <row r="739" spans="1:41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</row>
    <row r="740" spans="1:41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</row>
    <row r="741" spans="1:41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</row>
    <row r="742" spans="1:41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</row>
    <row r="743" spans="1:41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</row>
    <row r="744" spans="1:41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</row>
    <row r="745" spans="1:41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</row>
    <row r="746" spans="1:41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</row>
    <row r="747" spans="1:41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</row>
    <row r="748" spans="1:41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</row>
    <row r="749" spans="1:41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</row>
    <row r="750" spans="1:41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</row>
    <row r="751" spans="1:41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</row>
    <row r="752" spans="1:41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</row>
    <row r="753" spans="1:41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</row>
    <row r="754" spans="1:41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</row>
    <row r="755" spans="1:41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</row>
    <row r="756" spans="1:41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</row>
    <row r="757" spans="1:41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</row>
    <row r="758" spans="1:41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</row>
    <row r="759" spans="1:41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</row>
    <row r="760" spans="1:41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</row>
    <row r="761" spans="1:41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</row>
    <row r="762" spans="1:41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</row>
    <row r="763" spans="1:41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</row>
    <row r="764" spans="1:41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</row>
    <row r="765" spans="1:41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</row>
    <row r="766" spans="1:41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</row>
    <row r="767" spans="1:41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</row>
    <row r="768" spans="1:41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</row>
    <row r="769" spans="1:41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</row>
    <row r="770" spans="1:41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</row>
    <row r="771" spans="1:41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</row>
    <row r="772" spans="1:41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</row>
    <row r="773" spans="1:41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</row>
    <row r="774" spans="1:41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</row>
    <row r="775" spans="1:41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</row>
    <row r="776" spans="1:41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</row>
    <row r="777" spans="1:41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</row>
    <row r="778" spans="1:41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</row>
    <row r="779" spans="1:41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</row>
    <row r="780" spans="1:41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</row>
    <row r="781" spans="1:41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</row>
    <row r="782" spans="1:41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</row>
    <row r="783" spans="1:41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</row>
    <row r="784" spans="1:41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</row>
    <row r="785" spans="1:41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</row>
    <row r="786" spans="1:41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</row>
    <row r="787" spans="1:41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</row>
    <row r="788" spans="1:41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</row>
    <row r="789" spans="1:41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</row>
    <row r="790" spans="1:41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</row>
    <row r="791" spans="1:41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</row>
    <row r="792" spans="1:41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</row>
    <row r="793" spans="1:41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</row>
    <row r="794" spans="1:41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</row>
    <row r="795" spans="1:41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</row>
    <row r="796" spans="1:41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</row>
    <row r="797" spans="1:41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</row>
    <row r="798" spans="1:41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</row>
    <row r="799" spans="1:41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</row>
    <row r="800" spans="1:41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</row>
    <row r="801" spans="1:41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</row>
    <row r="802" spans="1:41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</row>
    <row r="803" spans="1:41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</row>
    <row r="804" spans="1:41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</row>
    <row r="805" spans="1:41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</row>
    <row r="806" spans="1:41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</row>
    <row r="807" spans="1:41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</row>
    <row r="808" spans="1:41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</row>
    <row r="809" spans="1:41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</row>
    <row r="810" spans="1:41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</row>
    <row r="811" spans="1:41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</row>
    <row r="812" spans="1:41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</row>
    <row r="813" spans="1:41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</row>
    <row r="814" spans="1:41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</row>
    <row r="815" spans="1:41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</row>
    <row r="816" spans="1:41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</row>
    <row r="817" spans="1:41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</row>
    <row r="818" spans="1:41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</row>
    <row r="819" spans="1:41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</row>
    <row r="820" spans="1:41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</row>
    <row r="821" spans="1:41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</row>
    <row r="822" spans="1:41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</row>
    <row r="823" spans="1:41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</row>
    <row r="824" spans="1:41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</row>
    <row r="825" spans="1:41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</row>
    <row r="826" spans="1:41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</row>
    <row r="827" spans="1:41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</row>
    <row r="828" spans="1:41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</row>
    <row r="829" spans="1:41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</row>
    <row r="830" spans="1:41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</row>
    <row r="831" spans="1:41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</row>
    <row r="832" spans="1:41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</row>
    <row r="833" spans="1:41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</row>
    <row r="834" spans="1:41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</row>
    <row r="835" spans="1:41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</row>
    <row r="836" spans="1:41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</row>
    <row r="837" spans="1:41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</row>
    <row r="838" spans="1:41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</row>
    <row r="839" spans="1:41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</row>
    <row r="840" spans="1:41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</row>
    <row r="841" spans="1:41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</row>
    <row r="842" spans="1:41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</row>
    <row r="843" spans="1:41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</row>
    <row r="844" spans="1:41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</row>
    <row r="845" spans="1:41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</row>
    <row r="846" spans="1:41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</row>
    <row r="847" spans="1:41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</row>
    <row r="848" spans="1:41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</row>
    <row r="849" spans="1:41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</row>
    <row r="850" spans="1:41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</row>
    <row r="851" spans="1:41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</row>
    <row r="852" spans="1:41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</row>
    <row r="853" spans="1:41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</row>
    <row r="854" spans="1:41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</row>
    <row r="855" spans="1:41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</row>
    <row r="856" spans="1:41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</row>
    <row r="857" spans="1:41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</row>
    <row r="858" spans="1:41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</row>
    <row r="859" spans="1:41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</row>
    <row r="860" spans="1:41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</row>
    <row r="861" spans="1:41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</row>
    <row r="862" spans="1:41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</row>
    <row r="863" spans="1:41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</row>
    <row r="864" spans="1:41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</row>
    <row r="865" spans="1:41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</row>
    <row r="866" spans="1:41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</row>
    <row r="867" spans="1:41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</row>
    <row r="868" spans="1:41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</row>
    <row r="869" spans="1:41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</row>
    <row r="870" spans="1:41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</row>
    <row r="871" spans="1:41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</row>
    <row r="872" spans="1:41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</row>
    <row r="873" spans="1:41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</row>
    <row r="874" spans="1:41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</row>
    <row r="875" spans="1:41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</row>
    <row r="876" spans="1:41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</row>
    <row r="877" spans="1:41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</row>
    <row r="878" spans="1:41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</row>
    <row r="879" spans="1:41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</row>
    <row r="880" spans="1:41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</row>
    <row r="881" spans="1:41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</row>
    <row r="882" spans="1:41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</row>
    <row r="883" spans="1:41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</row>
    <row r="884" spans="1:41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</row>
    <row r="885" spans="1:41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</row>
    <row r="886" spans="1:41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</row>
    <row r="887" spans="1:41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</row>
    <row r="888" spans="1:41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</row>
    <row r="889" spans="1:41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</row>
    <row r="890" spans="1:41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</row>
    <row r="891" spans="1:41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</row>
    <row r="892" spans="1:41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</row>
    <row r="893" spans="1:41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</row>
    <row r="894" spans="1:41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</row>
    <row r="895" spans="1:41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</row>
    <row r="896" spans="1:41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</row>
    <row r="897" spans="1:41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</row>
    <row r="898" spans="1:41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</row>
    <row r="899" spans="1:41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</row>
    <row r="900" spans="1:41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</row>
    <row r="901" spans="1:41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</row>
    <row r="902" spans="1:41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</row>
    <row r="903" spans="1:41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</row>
    <row r="904" spans="1:41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</row>
    <row r="905" spans="1:41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</row>
    <row r="906" spans="1:41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</row>
    <row r="907" spans="1:41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</row>
    <row r="908" spans="1:41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</row>
    <row r="909" spans="1:41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</row>
    <row r="910" spans="1:41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</row>
    <row r="911" spans="1:41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</row>
    <row r="912" spans="1:41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</row>
    <row r="913" spans="1:41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</row>
    <row r="914" spans="1:41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</row>
    <row r="915" spans="1:41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</row>
    <row r="916" spans="1:41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</row>
    <row r="917" spans="1:41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</row>
    <row r="918" spans="1:41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</row>
    <row r="919" spans="1:41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</row>
    <row r="920" spans="1:41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</row>
    <row r="921" spans="1:41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</row>
    <row r="922" spans="1:41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</row>
    <row r="923" spans="1:41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</row>
    <row r="924" spans="1:41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</row>
    <row r="925" spans="1:41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</row>
    <row r="926" spans="1:41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</row>
    <row r="927" spans="1:41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</row>
    <row r="928" spans="1:41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</row>
    <row r="929" spans="1:41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</row>
    <row r="930" spans="1:41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</row>
    <row r="931" spans="1:41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</row>
    <row r="932" spans="1:41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</row>
    <row r="933" spans="1:41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</row>
    <row r="934" spans="1:41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</row>
    <row r="935" spans="1:41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</row>
    <row r="936" spans="1:41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</row>
    <row r="937" spans="1:41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</row>
    <row r="938" spans="1:41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</row>
    <row r="939" spans="1:41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</row>
    <row r="940" spans="1:41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</row>
    <row r="941" spans="1:41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</row>
    <row r="942" spans="1:41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</row>
    <row r="943" spans="1:41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</row>
    <row r="944" spans="1:41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</row>
    <row r="945" spans="1:41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</row>
    <row r="946" spans="1:41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</row>
    <row r="947" spans="1:41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</row>
    <row r="948" spans="1:41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</row>
    <row r="949" spans="1:41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</row>
    <row r="950" spans="1:41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</row>
    <row r="951" spans="1:41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</row>
    <row r="952" spans="1:41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</row>
    <row r="953" spans="1:41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</row>
    <row r="954" spans="1:41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</row>
    <row r="955" spans="1:41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</row>
    <row r="956" spans="1:41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</row>
    <row r="957" spans="1:41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</row>
    <row r="958" spans="1:41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</row>
    <row r="959" spans="1:41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</row>
    <row r="960" spans="1:41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</row>
    <row r="961" spans="1:41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</row>
    <row r="962" spans="1:41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</row>
    <row r="963" spans="1:41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</row>
    <row r="964" spans="1:41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</row>
    <row r="965" spans="1:41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</row>
    <row r="966" spans="1:41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</row>
    <row r="967" spans="1:41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</row>
    <row r="968" spans="1:41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</row>
    <row r="969" spans="1:41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</row>
    <row r="970" spans="1:41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</row>
    <row r="971" spans="1:41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</row>
    <row r="972" spans="1:41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</row>
    <row r="973" spans="1:41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</row>
    <row r="974" spans="1:41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</row>
    <row r="975" spans="1:41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</row>
    <row r="976" spans="1:41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</row>
    <row r="977" spans="1:41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</row>
    <row r="978" spans="1:41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</row>
    <row r="979" spans="1:41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</row>
    <row r="980" spans="1:41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</row>
    <row r="981" spans="1:41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</row>
    <row r="982" spans="1:41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</row>
    <row r="983" spans="1:41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</row>
    <row r="984" spans="1:41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</row>
    <row r="985" spans="1:41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</row>
    <row r="986" spans="1:41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</row>
    <row r="987" spans="1:41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</row>
    <row r="988" spans="1:41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</row>
    <row r="989" spans="1:41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</row>
    <row r="990" spans="1:41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</row>
    <row r="991" spans="1:41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</row>
    <row r="992" spans="1:41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</row>
    <row r="993" spans="1:41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</row>
    <row r="994" spans="1:41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</row>
    <row r="995" spans="1:41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</row>
    <row r="996" spans="1:41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</row>
    <row r="997" spans="1:41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</row>
    <row r="998" spans="1:41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</row>
    <row r="999" spans="1:41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</row>
    <row r="1000" spans="1:41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</row>
  </sheetData>
  <mergeCells count="1">
    <mergeCell ref="A1:U1"/>
  </mergeCells>
  <dataValidations count="1">
    <dataValidation type="list" allowBlank="1" showErrorMessage="1" sqref="V2:AO5 V7:AO8 A9:AO1000">
      <formula1>"Evet,Hayır"</formula1>
    </dataValidation>
  </dataValidations>
  <pageMargins left="0.7" right="0.7" top="0.75" bottom="0.75" header="0" footer="0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>
      <selection sqref="A1:U1"/>
    </sheetView>
  </sheetViews>
  <sheetFormatPr defaultColWidth="12.5703125" defaultRowHeight="15" customHeight="1" x14ac:dyDescent="0.2"/>
  <cols>
    <col min="1" max="6" width="12.5703125" customWidth="1"/>
  </cols>
  <sheetData>
    <row r="1" spans="1:29" ht="35.25" customHeight="1" x14ac:dyDescent="0.3">
      <c r="A1" s="53" t="s">
        <v>123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9" ht="343.5" customHeight="1" x14ac:dyDescent="0.2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4" t="s">
        <v>6</v>
      </c>
      <c r="G2" s="25" t="s">
        <v>7</v>
      </c>
      <c r="H2" s="25" t="s">
        <v>8</v>
      </c>
      <c r="I2" s="25" t="s">
        <v>9</v>
      </c>
      <c r="J2" s="26" t="s">
        <v>10</v>
      </c>
      <c r="K2" s="25" t="s">
        <v>11</v>
      </c>
      <c r="L2" s="25" t="s">
        <v>12</v>
      </c>
      <c r="M2" s="25" t="s">
        <v>13</v>
      </c>
      <c r="N2" s="26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89</v>
      </c>
      <c r="T2" s="27" t="s">
        <v>20</v>
      </c>
      <c r="U2" s="27" t="s">
        <v>21</v>
      </c>
      <c r="V2" s="23"/>
      <c r="W2" s="23"/>
      <c r="X2" s="23"/>
      <c r="Y2" s="23"/>
      <c r="Z2" s="23"/>
      <c r="AA2" s="23"/>
      <c r="AB2" s="23"/>
      <c r="AC2" s="23"/>
    </row>
    <row r="3" spans="1:29" ht="15.75" customHeight="1" x14ac:dyDescent="0.2">
      <c r="A3" s="7" t="s">
        <v>90</v>
      </c>
      <c r="B3" s="7" t="s">
        <v>91</v>
      </c>
      <c r="C3" s="7">
        <v>20</v>
      </c>
      <c r="D3" s="8"/>
      <c r="E3" s="8">
        <v>-10</v>
      </c>
      <c r="F3" s="7"/>
      <c r="G3" s="7"/>
      <c r="H3" s="7"/>
      <c r="I3" s="7"/>
      <c r="J3" s="7"/>
      <c r="K3" s="7"/>
      <c r="L3" s="7"/>
      <c r="M3" s="7"/>
      <c r="N3" s="7"/>
      <c r="O3" s="7"/>
      <c r="P3" s="7">
        <v>5</v>
      </c>
      <c r="Q3" s="7">
        <v>8</v>
      </c>
      <c r="R3" s="7" t="s">
        <v>24</v>
      </c>
      <c r="S3" s="7" t="s">
        <v>24</v>
      </c>
      <c r="T3" s="8">
        <f t="shared" ref="T3:T4" si="0">(C3+E3+P3+Q3)</f>
        <v>23</v>
      </c>
      <c r="U3" s="8" t="s">
        <v>25</v>
      </c>
    </row>
    <row r="4" spans="1:29" ht="15.75" customHeight="1" x14ac:dyDescent="0.2">
      <c r="A4" s="7" t="s">
        <v>92</v>
      </c>
      <c r="B4" s="7" t="s">
        <v>91</v>
      </c>
      <c r="C4" s="7">
        <v>20</v>
      </c>
      <c r="D4" s="8"/>
      <c r="E4" s="8">
        <v>-10</v>
      </c>
      <c r="F4" s="7"/>
      <c r="G4" s="7"/>
      <c r="H4" s="7"/>
      <c r="I4" s="7"/>
      <c r="J4" s="7"/>
      <c r="K4" s="7"/>
      <c r="L4" s="7"/>
      <c r="M4" s="7"/>
      <c r="N4" s="7"/>
      <c r="O4" s="7"/>
      <c r="P4" s="7">
        <v>4.1500000000000004</v>
      </c>
      <c r="Q4" s="7">
        <v>6</v>
      </c>
      <c r="R4" s="7" t="s">
        <v>24</v>
      </c>
      <c r="S4" s="7" t="s">
        <v>24</v>
      </c>
      <c r="T4" s="8">
        <f t="shared" si="0"/>
        <v>20.149999999999999</v>
      </c>
      <c r="U4" s="49" t="s">
        <v>25</v>
      </c>
    </row>
    <row r="5" spans="1:29" ht="15.75" customHeight="1" x14ac:dyDescent="0.2"/>
    <row r="6" spans="1:29" ht="15.75" customHeight="1" x14ac:dyDescent="0.2"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9" ht="15.75" customHeight="1" x14ac:dyDescent="0.2"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9" ht="15.75" customHeight="1" x14ac:dyDescent="0.2"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9" ht="15.75" customHeight="1" x14ac:dyDescent="0.2"/>
    <row r="10" spans="1:29" ht="15.75" customHeight="1" x14ac:dyDescent="0.2"/>
    <row r="11" spans="1:29" ht="15.75" customHeight="1" x14ac:dyDescent="0.2"/>
    <row r="12" spans="1:29" ht="15.75" customHeight="1" x14ac:dyDescent="0.2"/>
    <row r="13" spans="1:29" ht="15.75" customHeight="1" x14ac:dyDescent="0.2"/>
    <row r="14" spans="1:29" ht="15.75" customHeight="1" x14ac:dyDescent="0.2"/>
    <row r="15" spans="1:29" ht="15.75" customHeight="1" x14ac:dyDescent="0.2"/>
    <row r="16" spans="1:2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F3:O4 F6:Q8">
      <formula1>"Evet,Hayır"</formula1>
    </dataValidation>
  </dataValidations>
  <pageMargins left="0.7" right="0.7" top="0.75" bottom="0.75" header="0" footer="0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W2" sqref="W2"/>
    </sheetView>
  </sheetViews>
  <sheetFormatPr defaultColWidth="12.5703125" defaultRowHeight="15" customHeight="1" x14ac:dyDescent="0.2"/>
  <cols>
    <col min="1" max="1" width="18" customWidth="1"/>
    <col min="2" max="2" width="17.42578125" customWidth="1"/>
    <col min="3" max="3" width="20.5703125" customWidth="1"/>
    <col min="4" max="6" width="12.5703125" customWidth="1"/>
  </cols>
  <sheetData>
    <row r="1" spans="1:26" ht="28.5" customHeight="1" x14ac:dyDescent="0.3">
      <c r="A1" s="50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6" ht="109.5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94</v>
      </c>
      <c r="T2" s="22" t="s">
        <v>20</v>
      </c>
      <c r="U2" s="22" t="s">
        <v>21</v>
      </c>
    </row>
    <row r="3" spans="1:26" ht="15.75" customHeight="1" x14ac:dyDescent="0.2">
      <c r="A3" s="7" t="s">
        <v>95</v>
      </c>
      <c r="B3" s="7" t="s">
        <v>96</v>
      </c>
      <c r="C3" s="7">
        <v>20</v>
      </c>
      <c r="D3" s="7"/>
      <c r="E3" s="7"/>
      <c r="F3" s="7"/>
      <c r="G3" s="8"/>
      <c r="H3" s="7"/>
      <c r="I3" s="8"/>
      <c r="J3" s="7"/>
      <c r="K3" s="8"/>
      <c r="L3" s="7"/>
      <c r="M3" s="7"/>
      <c r="N3" s="7"/>
      <c r="O3" s="7"/>
      <c r="P3" s="7">
        <v>4.5999999999999996</v>
      </c>
      <c r="Q3" s="7">
        <v>8</v>
      </c>
      <c r="R3" s="7" t="s">
        <v>24</v>
      </c>
      <c r="S3" s="7" t="s">
        <v>24</v>
      </c>
      <c r="T3" s="7">
        <f>(C3+P3+Q3)</f>
        <v>32.6</v>
      </c>
      <c r="U3" s="57" t="s">
        <v>124</v>
      </c>
    </row>
    <row r="4" spans="1:26" ht="15.75" customHeight="1" x14ac:dyDescent="0.2">
      <c r="A4" s="7" t="s">
        <v>97</v>
      </c>
      <c r="B4" s="7" t="s">
        <v>96</v>
      </c>
      <c r="C4" s="7">
        <v>20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>
        <v>4.55</v>
      </c>
      <c r="Q4" s="7">
        <v>6</v>
      </c>
      <c r="R4" s="7" t="s">
        <v>24</v>
      </c>
      <c r="S4" s="7" t="s">
        <v>24</v>
      </c>
      <c r="T4" s="7">
        <f>(C4+G4+P4+Q4)</f>
        <v>30.55</v>
      </c>
      <c r="U4" s="7" t="s">
        <v>37</v>
      </c>
    </row>
    <row r="5" spans="1:26" ht="15.75" customHeight="1" x14ac:dyDescent="0.2">
      <c r="A5" s="15" t="s">
        <v>98</v>
      </c>
      <c r="B5" s="15" t="s">
        <v>96</v>
      </c>
      <c r="C5" s="15" t="s">
        <v>24</v>
      </c>
      <c r="D5" s="15" t="s">
        <v>24</v>
      </c>
      <c r="E5" s="15" t="s">
        <v>24</v>
      </c>
      <c r="F5" s="15" t="s">
        <v>24</v>
      </c>
      <c r="G5" s="15" t="s">
        <v>24</v>
      </c>
      <c r="H5" s="15" t="s">
        <v>24</v>
      </c>
      <c r="I5" s="15" t="s">
        <v>24</v>
      </c>
      <c r="J5" s="15" t="s">
        <v>24</v>
      </c>
      <c r="K5" s="15" t="s">
        <v>24</v>
      </c>
      <c r="L5" s="15" t="s">
        <v>24</v>
      </c>
      <c r="M5" s="15" t="s">
        <v>24</v>
      </c>
      <c r="N5" s="15" t="s">
        <v>24</v>
      </c>
      <c r="O5" s="15" t="s">
        <v>24</v>
      </c>
      <c r="P5" s="15" t="s">
        <v>24</v>
      </c>
      <c r="Q5" s="15" t="s">
        <v>24</v>
      </c>
      <c r="R5" s="15" t="s">
        <v>24</v>
      </c>
      <c r="S5" s="15" t="s">
        <v>24</v>
      </c>
      <c r="T5" s="15" t="s">
        <v>24</v>
      </c>
      <c r="U5" s="15" t="s">
        <v>29</v>
      </c>
      <c r="V5" s="37"/>
      <c r="W5" s="37"/>
      <c r="X5" s="37"/>
      <c r="Y5" s="37"/>
      <c r="Z5" s="37"/>
    </row>
    <row r="6" spans="1:26" ht="15.75" customHeight="1" x14ac:dyDescent="0.2"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6" ht="15.75" customHeight="1" x14ac:dyDescent="0.2"/>
    <row r="8" spans="1:26" ht="15.75" customHeight="1" x14ac:dyDescent="0.2"/>
    <row r="9" spans="1:26" ht="15.75" customHeight="1" x14ac:dyDescent="0.2"/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topLeftCell="B1" workbookViewId="0">
      <selection activeCell="K26" sqref="K26"/>
    </sheetView>
  </sheetViews>
  <sheetFormatPr defaultColWidth="12.5703125" defaultRowHeight="15" customHeight="1" x14ac:dyDescent="0.2"/>
  <cols>
    <col min="1" max="1" width="28.85546875" customWidth="1"/>
    <col min="2" max="2" width="23.5703125" customWidth="1"/>
    <col min="3" max="6" width="12.5703125" customWidth="1"/>
  </cols>
  <sheetData>
    <row r="1" spans="1:31" ht="36" customHeight="1" x14ac:dyDescent="0.3">
      <c r="A1" s="56" t="s">
        <v>125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31" ht="84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99</v>
      </c>
      <c r="T2" s="22" t="s">
        <v>20</v>
      </c>
      <c r="U2" s="22" t="s">
        <v>21</v>
      </c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.75" customHeight="1" x14ac:dyDescent="0.2">
      <c r="A3" s="7" t="s">
        <v>100</v>
      </c>
      <c r="B3" s="7" t="s">
        <v>101</v>
      </c>
      <c r="C3" s="8">
        <v>20</v>
      </c>
      <c r="D3" s="7"/>
      <c r="E3" s="8"/>
      <c r="F3" s="7">
        <v>-5</v>
      </c>
      <c r="G3" s="7"/>
      <c r="H3" s="7"/>
      <c r="I3" s="7"/>
      <c r="J3" s="7">
        <v>4</v>
      </c>
      <c r="K3" s="7"/>
      <c r="L3" s="7"/>
      <c r="M3" s="7"/>
      <c r="N3" s="7"/>
      <c r="O3" s="7"/>
      <c r="P3" s="7">
        <v>4.1500000000000004</v>
      </c>
      <c r="Q3" s="7">
        <v>10</v>
      </c>
      <c r="R3" s="7" t="s">
        <v>24</v>
      </c>
      <c r="S3" s="7" t="s">
        <v>24</v>
      </c>
      <c r="T3" s="7">
        <f>(C3+F3+J3+P3+Q3)</f>
        <v>33.15</v>
      </c>
      <c r="U3" s="7" t="s">
        <v>124</v>
      </c>
    </row>
    <row r="4" spans="1:31" ht="15.75" customHeight="1" x14ac:dyDescent="0.2">
      <c r="A4" s="7" t="s">
        <v>102</v>
      </c>
      <c r="B4" s="7" t="s">
        <v>101</v>
      </c>
      <c r="C4" s="8">
        <v>20</v>
      </c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44">
        <v>4.7</v>
      </c>
      <c r="Q4" s="44">
        <v>8</v>
      </c>
      <c r="R4" s="7" t="s">
        <v>24</v>
      </c>
      <c r="S4" s="7" t="s">
        <v>24</v>
      </c>
      <c r="T4" s="7">
        <f>(C4+P4+Q4)</f>
        <v>32.700000000000003</v>
      </c>
      <c r="U4" s="49" t="s">
        <v>25</v>
      </c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5.75" customHeight="1" x14ac:dyDescent="0.2">
      <c r="A5" s="7" t="s">
        <v>103</v>
      </c>
      <c r="B5" s="7" t="s">
        <v>101</v>
      </c>
      <c r="C5" s="8">
        <v>20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4">
        <v>8</v>
      </c>
      <c r="R5" s="7" t="s">
        <v>24</v>
      </c>
      <c r="S5" s="7" t="s">
        <v>24</v>
      </c>
      <c r="T5" s="7">
        <f>(C5+Q5)</f>
        <v>28</v>
      </c>
      <c r="U5" s="7" t="s">
        <v>37</v>
      </c>
    </row>
    <row r="6" spans="1:31" ht="15.75" customHeight="1" x14ac:dyDescent="0.2">
      <c r="A6" s="7" t="s">
        <v>104</v>
      </c>
      <c r="B6" s="7" t="s">
        <v>101</v>
      </c>
      <c r="C6" s="8">
        <v>20</v>
      </c>
      <c r="D6" s="7"/>
      <c r="E6" s="8">
        <v>-10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v>4.75</v>
      </c>
      <c r="Q6" s="7">
        <v>10</v>
      </c>
      <c r="R6" s="7" t="s">
        <v>24</v>
      </c>
      <c r="S6" s="7" t="s">
        <v>24</v>
      </c>
      <c r="T6" s="7">
        <f>(C6+E6+P6+Q6)</f>
        <v>24.75</v>
      </c>
      <c r="U6" s="7" t="s">
        <v>37</v>
      </c>
    </row>
    <row r="7" spans="1:31" ht="15.75" customHeight="1" x14ac:dyDescent="0.2"/>
    <row r="8" spans="1:31" ht="15.75" customHeight="1" x14ac:dyDescent="0.2"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31" ht="15.75" customHeight="1" x14ac:dyDescent="0.2"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>
      <selection sqref="A1:U1"/>
    </sheetView>
  </sheetViews>
  <sheetFormatPr defaultColWidth="12.5703125" defaultRowHeight="15" customHeight="1" x14ac:dyDescent="0.2"/>
  <cols>
    <col min="1" max="1" width="22.5703125" customWidth="1"/>
    <col min="2" max="2" width="29.85546875" customWidth="1"/>
    <col min="3" max="6" width="12.5703125" customWidth="1"/>
  </cols>
  <sheetData>
    <row r="1" spans="1:28" ht="30" customHeight="1" x14ac:dyDescent="0.3">
      <c r="A1" s="50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8" ht="15.75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106</v>
      </c>
      <c r="T2" s="22" t="s">
        <v>20</v>
      </c>
      <c r="U2" s="22" t="s">
        <v>21</v>
      </c>
      <c r="V2" s="23"/>
      <c r="W2" s="23"/>
      <c r="X2" s="23"/>
      <c r="Y2" s="23"/>
      <c r="Z2" s="23"/>
      <c r="AA2" s="23"/>
      <c r="AB2" s="23"/>
    </row>
    <row r="3" spans="1:28" ht="15.75" customHeight="1" x14ac:dyDescent="0.2">
      <c r="A3" s="19"/>
      <c r="B3" s="20"/>
      <c r="C3" s="20"/>
      <c r="D3" s="20"/>
      <c r="E3" s="20"/>
      <c r="F3" s="19"/>
      <c r="G3" s="20"/>
      <c r="H3" s="20"/>
      <c r="I3" s="20"/>
      <c r="J3" s="21"/>
      <c r="K3" s="20"/>
      <c r="L3" s="20"/>
      <c r="M3" s="20"/>
      <c r="N3" s="21"/>
      <c r="O3" s="20"/>
      <c r="P3" s="20"/>
      <c r="Q3" s="20"/>
      <c r="R3" s="20"/>
      <c r="S3" s="20"/>
      <c r="T3" s="22"/>
      <c r="U3" s="47"/>
      <c r="V3" s="23"/>
      <c r="W3" s="23"/>
      <c r="X3" s="23"/>
      <c r="Y3" s="23"/>
      <c r="Z3" s="23"/>
      <c r="AA3" s="23"/>
      <c r="AB3" s="23"/>
    </row>
    <row r="4" spans="1:28" ht="15.75" customHeight="1" x14ac:dyDescent="0.2">
      <c r="A4" s="7" t="s">
        <v>107</v>
      </c>
      <c r="B4" s="7" t="s">
        <v>108</v>
      </c>
      <c r="C4" s="44">
        <v>20</v>
      </c>
      <c r="D4" s="7"/>
      <c r="E4" s="7"/>
      <c r="F4" s="7">
        <v>-5</v>
      </c>
      <c r="G4" s="7"/>
      <c r="H4" s="7"/>
      <c r="I4" s="7">
        <v>4</v>
      </c>
      <c r="J4" s="7"/>
      <c r="K4" s="7"/>
      <c r="L4" s="7"/>
      <c r="M4" s="7"/>
      <c r="N4" s="7"/>
      <c r="O4" s="7"/>
      <c r="P4" s="7">
        <v>4.6500000000000004</v>
      </c>
      <c r="Q4" s="7">
        <v>6</v>
      </c>
      <c r="R4" s="7" t="s">
        <v>24</v>
      </c>
      <c r="S4" s="7" t="s">
        <v>24</v>
      </c>
      <c r="T4" s="7">
        <f>(C4+F4+I4+P4+Q4)</f>
        <v>29.65</v>
      </c>
      <c r="U4" s="7" t="s">
        <v>25</v>
      </c>
    </row>
    <row r="5" spans="1:28" ht="15.75" customHeight="1" x14ac:dyDescent="0.2">
      <c r="A5" s="7" t="s">
        <v>109</v>
      </c>
      <c r="B5" s="7" t="s">
        <v>108</v>
      </c>
      <c r="C5" s="8">
        <v>20</v>
      </c>
      <c r="D5" s="7"/>
      <c r="E5" s="8"/>
      <c r="F5" s="7">
        <v>-5</v>
      </c>
      <c r="G5" s="7"/>
      <c r="H5" s="7"/>
      <c r="I5" s="7"/>
      <c r="J5" s="7"/>
      <c r="K5" s="7"/>
      <c r="L5" s="7"/>
      <c r="M5" s="7"/>
      <c r="N5" s="7"/>
      <c r="O5" s="7"/>
      <c r="P5" s="7">
        <v>3.95</v>
      </c>
      <c r="Q5" s="7">
        <v>6</v>
      </c>
      <c r="R5" s="7" t="s">
        <v>24</v>
      </c>
      <c r="S5" s="7" t="s">
        <v>24</v>
      </c>
      <c r="T5" s="7">
        <f>(C5+F5+P5+Q5)</f>
        <v>24.95</v>
      </c>
      <c r="U5" s="7" t="s">
        <v>25</v>
      </c>
    </row>
    <row r="6" spans="1:28" ht="15.75" customHeight="1" x14ac:dyDescent="0.2">
      <c r="A6" s="7" t="s">
        <v>110</v>
      </c>
      <c r="B6" s="7" t="s">
        <v>108</v>
      </c>
      <c r="C6" s="8">
        <v>20</v>
      </c>
      <c r="D6" s="7"/>
      <c r="E6" s="7"/>
      <c r="F6" s="7">
        <v>-5</v>
      </c>
      <c r="G6" s="7"/>
      <c r="H6" s="7"/>
      <c r="I6" s="7"/>
      <c r="J6" s="7"/>
      <c r="K6" s="7"/>
      <c r="L6" s="7"/>
      <c r="M6" s="7"/>
      <c r="N6" s="7"/>
      <c r="O6" s="7"/>
      <c r="P6" s="7"/>
      <c r="Q6" s="7">
        <v>8</v>
      </c>
      <c r="R6" s="7" t="s">
        <v>24</v>
      </c>
      <c r="S6" s="7" t="s">
        <v>24</v>
      </c>
      <c r="T6" s="7">
        <f>(C6+F6+Q6)</f>
        <v>23</v>
      </c>
      <c r="U6" s="7" t="s">
        <v>37</v>
      </c>
    </row>
    <row r="7" spans="1:28" ht="15.75" customHeight="1" x14ac:dyDescent="0.2"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8" ht="15.75" customHeight="1" x14ac:dyDescent="0.2"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8" ht="15.75" customHeight="1" x14ac:dyDescent="0.2"/>
    <row r="10" spans="1:28" ht="15.75" customHeight="1" x14ac:dyDescent="0.2"/>
    <row r="11" spans="1:28" ht="15.75" customHeight="1" x14ac:dyDescent="0.2"/>
    <row r="12" spans="1:28" ht="15.75" customHeight="1" x14ac:dyDescent="0.2"/>
    <row r="13" spans="1:28" ht="15.75" customHeight="1" x14ac:dyDescent="0.2"/>
    <row r="14" spans="1:28" ht="15.75" customHeight="1" x14ac:dyDescent="0.2"/>
    <row r="15" spans="1:28" ht="15.75" customHeight="1" x14ac:dyDescent="0.2"/>
    <row r="16" spans="1:28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F7:T8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>
      <selection sqref="A1:U1"/>
    </sheetView>
  </sheetViews>
  <sheetFormatPr defaultColWidth="12.5703125" defaultRowHeight="15" customHeight="1" x14ac:dyDescent="0.2"/>
  <cols>
    <col min="1" max="1" width="23.7109375" customWidth="1"/>
    <col min="2" max="2" width="17.85546875" customWidth="1"/>
    <col min="3" max="6" width="12.5703125" customWidth="1"/>
  </cols>
  <sheetData>
    <row r="1" spans="1:29" ht="24" customHeight="1" x14ac:dyDescent="0.3">
      <c r="A1" s="50" t="s">
        <v>111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9" ht="109.5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112</v>
      </c>
      <c r="T2" s="22" t="s">
        <v>20</v>
      </c>
      <c r="U2" s="22" t="s">
        <v>21</v>
      </c>
      <c r="V2" s="23"/>
      <c r="W2" s="23"/>
      <c r="X2" s="23"/>
      <c r="Y2" s="23"/>
      <c r="Z2" s="23"/>
      <c r="AA2" s="23"/>
      <c r="AB2" s="23"/>
      <c r="AC2" s="23"/>
    </row>
    <row r="3" spans="1:29" ht="15.75" customHeight="1" x14ac:dyDescent="0.2">
      <c r="A3" s="7" t="s">
        <v>113</v>
      </c>
      <c r="B3" s="7" t="s">
        <v>114</v>
      </c>
      <c r="C3" s="45">
        <v>20</v>
      </c>
      <c r="D3" s="45"/>
      <c r="E3" s="7">
        <v>-10</v>
      </c>
      <c r="F3" s="7">
        <v>-5</v>
      </c>
      <c r="G3" s="7"/>
      <c r="H3" s="7"/>
      <c r="I3" s="7"/>
      <c r="J3" s="7">
        <v>4</v>
      </c>
      <c r="K3" s="7"/>
      <c r="L3" s="7"/>
      <c r="M3" s="7"/>
      <c r="N3" s="7"/>
      <c r="O3" s="7"/>
      <c r="P3" s="7">
        <v>4.25</v>
      </c>
      <c r="Q3" s="7">
        <v>8</v>
      </c>
      <c r="R3" s="7"/>
      <c r="S3" s="8"/>
      <c r="T3" s="8">
        <f>(C3+E3+F3+J3+Q3+4.25)</f>
        <v>21.25</v>
      </c>
      <c r="U3" s="8" t="s">
        <v>25</v>
      </c>
    </row>
    <row r="4" spans="1:29" ht="15.75" customHeight="1" x14ac:dyDescent="0.2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9" ht="15.75" customHeight="1" x14ac:dyDescent="0.2"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9" ht="15.75" customHeight="1" x14ac:dyDescent="0.2"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9" ht="15.75" customHeight="1" x14ac:dyDescent="0.2"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9" ht="15.75" customHeight="1" x14ac:dyDescent="0.2"/>
    <row r="9" spans="1:29" ht="15.75" customHeight="1" x14ac:dyDescent="0.2"/>
    <row r="10" spans="1:29" ht="15.75" customHeight="1" x14ac:dyDescent="0.2"/>
    <row r="11" spans="1:29" ht="15.75" customHeight="1" x14ac:dyDescent="0.2"/>
    <row r="12" spans="1:29" ht="15.75" customHeight="1" x14ac:dyDescent="0.2"/>
    <row r="13" spans="1:29" ht="15.75" customHeight="1" x14ac:dyDescent="0.2"/>
    <row r="14" spans="1:29" ht="15.75" customHeight="1" x14ac:dyDescent="0.2"/>
    <row r="15" spans="1:29" ht="15.75" customHeight="1" x14ac:dyDescent="0.2"/>
    <row r="16" spans="1:2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E4:R7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/>
  </sheetViews>
  <sheetFormatPr defaultColWidth="12.5703125" defaultRowHeight="15" customHeight="1" x14ac:dyDescent="0.2"/>
  <cols>
    <col min="1" max="1" width="15.28515625" customWidth="1"/>
    <col min="2" max="6" width="12.5703125" customWidth="1"/>
  </cols>
  <sheetData>
    <row r="1" spans="1:29" ht="42" customHeight="1" x14ac:dyDescent="0.3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9" ht="109.5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116</v>
      </c>
      <c r="T2" s="4" t="s">
        <v>20</v>
      </c>
      <c r="U2" s="4" t="s">
        <v>21</v>
      </c>
      <c r="V2" s="23"/>
      <c r="W2" s="23"/>
      <c r="X2" s="23"/>
      <c r="Y2" s="23"/>
      <c r="Z2" s="23"/>
      <c r="AA2" s="23"/>
      <c r="AB2" s="23"/>
      <c r="AC2" s="23"/>
    </row>
    <row r="3" spans="1:29" ht="15.75" customHeight="1" x14ac:dyDescent="0.2">
      <c r="A3" s="7" t="s">
        <v>117</v>
      </c>
      <c r="B3" s="7" t="s">
        <v>118</v>
      </c>
      <c r="C3" s="8">
        <v>20</v>
      </c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>
        <v>4.1500000000000004</v>
      </c>
      <c r="Q3" s="7">
        <v>6</v>
      </c>
      <c r="R3" s="7" t="s">
        <v>24</v>
      </c>
      <c r="S3" s="7" t="s">
        <v>24</v>
      </c>
      <c r="T3" s="8">
        <f>(C3+P3+Q3)</f>
        <v>30.15</v>
      </c>
      <c r="U3" s="8" t="s">
        <v>25</v>
      </c>
    </row>
    <row r="4" spans="1:29" ht="15.75" customHeight="1" x14ac:dyDescent="0.2"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9" ht="15.75" customHeight="1" x14ac:dyDescent="0.2"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9" ht="15.75" customHeight="1" x14ac:dyDescent="0.2"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9" ht="15.75" customHeight="1" x14ac:dyDescent="0.2"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9" ht="15.75" customHeight="1" x14ac:dyDescent="0.2"/>
    <row r="9" spans="1:29" ht="15.75" customHeight="1" x14ac:dyDescent="0.2"/>
    <row r="10" spans="1:29" ht="15.75" customHeight="1" x14ac:dyDescent="0.2"/>
    <row r="11" spans="1:29" ht="15.75" customHeight="1" x14ac:dyDescent="0.2"/>
    <row r="12" spans="1:29" ht="15.75" customHeight="1" x14ac:dyDescent="0.2"/>
    <row r="13" spans="1:29" ht="15.75" customHeight="1" x14ac:dyDescent="0.2"/>
    <row r="14" spans="1:29" ht="15.75" customHeight="1" x14ac:dyDescent="0.2"/>
    <row r="15" spans="1:29" ht="15.75" customHeight="1" x14ac:dyDescent="0.2"/>
    <row r="16" spans="1:2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F3:O3 F4:Q7 S4:S7">
      <formula1>"Evet,Hayır"</formula1>
    </dataValidation>
  </dataValidation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/>
  </sheetViews>
  <sheetFormatPr defaultColWidth="12.5703125" defaultRowHeight="15" customHeight="1" x14ac:dyDescent="0.2"/>
  <cols>
    <col min="1" max="1" width="12.5703125" customWidth="1"/>
    <col min="2" max="2" width="31.42578125" customWidth="1"/>
    <col min="3" max="6" width="12.5703125" customWidth="1"/>
  </cols>
  <sheetData>
    <row r="1" spans="1:27" ht="26.25" customHeight="1" x14ac:dyDescent="0.3">
      <c r="A1" s="50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7" ht="170.25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120</v>
      </c>
      <c r="T2" s="4" t="s">
        <v>20</v>
      </c>
      <c r="U2" s="4" t="s">
        <v>21</v>
      </c>
      <c r="V2" s="5"/>
      <c r="W2" s="5"/>
      <c r="X2" s="5"/>
      <c r="Y2" s="5"/>
      <c r="Z2" s="5"/>
      <c r="AA2" s="5"/>
    </row>
    <row r="3" spans="1:27" ht="15.75" customHeight="1" x14ac:dyDescent="0.2">
      <c r="A3" s="11" t="s">
        <v>121</v>
      </c>
      <c r="B3" s="11" t="s">
        <v>122</v>
      </c>
      <c r="C3" s="11">
        <v>20</v>
      </c>
      <c r="D3" s="8"/>
      <c r="E3" s="7"/>
      <c r="F3" s="7">
        <v>-5</v>
      </c>
      <c r="G3" s="7"/>
      <c r="H3" s="7"/>
      <c r="I3" s="7"/>
      <c r="J3" s="7"/>
      <c r="K3" s="7"/>
      <c r="L3" s="7"/>
      <c r="M3" s="7"/>
      <c r="N3" s="7"/>
      <c r="O3" s="7"/>
      <c r="P3" s="7"/>
      <c r="Q3" s="11">
        <v>6</v>
      </c>
      <c r="R3" s="7"/>
      <c r="S3" s="7"/>
      <c r="T3" s="8">
        <f>(C3+F3+Q3)</f>
        <v>21</v>
      </c>
      <c r="U3" s="48" t="s">
        <v>25</v>
      </c>
    </row>
    <row r="4" spans="1:27" ht="15.75" customHeight="1" x14ac:dyDescent="0.2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7" ht="15.75" customHeight="1" x14ac:dyDescent="0.2"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7" ht="15.75" customHeight="1" x14ac:dyDescent="0.2"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7" ht="15.75" customHeight="1" x14ac:dyDescent="0.2"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7" ht="15.75" customHeight="1" x14ac:dyDescent="0.2"/>
    <row r="9" spans="1:27" ht="15.75" customHeight="1" x14ac:dyDescent="0.2"/>
    <row r="10" spans="1:27" ht="15.75" customHeight="1" x14ac:dyDescent="0.2"/>
    <row r="11" spans="1:27" ht="15.75" customHeight="1" x14ac:dyDescent="0.2"/>
    <row r="12" spans="1:27" ht="15.75" customHeight="1" x14ac:dyDescent="0.2"/>
    <row r="13" spans="1:27" ht="15.75" customHeight="1" x14ac:dyDescent="0.2"/>
    <row r="14" spans="1:27" ht="15.75" customHeight="1" x14ac:dyDescent="0.2"/>
    <row r="15" spans="1:27" ht="15.75" customHeight="1" x14ac:dyDescent="0.2"/>
    <row r="16" spans="1:2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V2:AA2 E4:S7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A3" sqref="A3:XFD4"/>
    </sheetView>
  </sheetViews>
  <sheetFormatPr defaultColWidth="12.5703125" defaultRowHeight="15" customHeight="1" x14ac:dyDescent="0.2"/>
  <cols>
    <col min="1" max="1" width="20.28515625" customWidth="1"/>
    <col min="2" max="2" width="24.28515625" customWidth="1"/>
    <col min="3" max="6" width="12.5703125" customWidth="1"/>
    <col min="7" max="7" width="12.85546875" customWidth="1"/>
  </cols>
  <sheetData>
    <row r="1" spans="1:27" ht="27.75" customHeight="1" x14ac:dyDescent="0.3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7" ht="250.5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33</v>
      </c>
      <c r="T2" s="22" t="s">
        <v>20</v>
      </c>
      <c r="U2" s="22" t="s">
        <v>21</v>
      </c>
      <c r="V2" s="23"/>
      <c r="W2" s="23"/>
      <c r="X2" s="23"/>
      <c r="Y2" s="23"/>
      <c r="Z2" s="23"/>
      <c r="AA2" s="23"/>
    </row>
    <row r="3" spans="1:27" ht="15.75" customHeight="1" x14ac:dyDescent="0.2">
      <c r="A3" s="7" t="s">
        <v>34</v>
      </c>
      <c r="B3" s="7" t="s">
        <v>35</v>
      </c>
      <c r="C3" s="8">
        <v>20</v>
      </c>
      <c r="D3" s="8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>
        <v>4.34</v>
      </c>
      <c r="Q3" s="7">
        <v>8</v>
      </c>
      <c r="R3" s="7" t="s">
        <v>24</v>
      </c>
      <c r="S3" s="7" t="s">
        <v>24</v>
      </c>
      <c r="T3" s="7">
        <f>(C3+P3+Q3)</f>
        <v>32.340000000000003</v>
      </c>
      <c r="U3" s="7" t="s">
        <v>25</v>
      </c>
    </row>
    <row r="4" spans="1:27" ht="31.5" customHeight="1" x14ac:dyDescent="0.2">
      <c r="A4" s="11" t="s">
        <v>36</v>
      </c>
      <c r="B4" s="7" t="s">
        <v>35</v>
      </c>
      <c r="C4" s="8">
        <v>20</v>
      </c>
      <c r="D4" s="8"/>
      <c r="E4" s="7">
        <v>-10</v>
      </c>
      <c r="F4" s="7"/>
      <c r="G4" s="7"/>
      <c r="H4" s="8"/>
      <c r="I4" s="7"/>
      <c r="J4" s="7"/>
      <c r="K4" s="7"/>
      <c r="L4" s="7"/>
      <c r="M4" s="7"/>
      <c r="N4" s="7"/>
      <c r="O4" s="7"/>
      <c r="P4" s="7">
        <v>4.5999999999999996</v>
      </c>
      <c r="Q4" s="7">
        <v>8</v>
      </c>
      <c r="R4" s="7" t="s">
        <v>24</v>
      </c>
      <c r="S4" s="7" t="s">
        <v>24</v>
      </c>
      <c r="T4" s="7">
        <f>(C4+E4+P4+Q4)</f>
        <v>22.6</v>
      </c>
      <c r="U4" s="57" t="s">
        <v>124</v>
      </c>
    </row>
    <row r="5" spans="1:27" ht="15.75" customHeight="1" x14ac:dyDescent="0.2"/>
    <row r="6" spans="1:27" ht="15.75" customHeight="1" x14ac:dyDescent="0.2"/>
    <row r="7" spans="1:27" ht="15.75" customHeight="1" x14ac:dyDescent="0.2"/>
    <row r="8" spans="1:27" ht="15.75" customHeight="1" x14ac:dyDescent="0.2"/>
    <row r="9" spans="1:27" ht="15.75" customHeight="1" x14ac:dyDescent="0.2"/>
    <row r="10" spans="1:27" ht="15.75" customHeight="1" x14ac:dyDescent="0.2"/>
    <row r="11" spans="1:27" ht="15.75" customHeight="1" x14ac:dyDescent="0.2"/>
    <row r="12" spans="1:27" ht="15.75" customHeight="1" x14ac:dyDescent="0.2"/>
    <row r="13" spans="1:27" ht="15.75" customHeight="1" x14ac:dyDescent="0.2"/>
    <row r="14" spans="1:27" ht="15.75" customHeight="1" x14ac:dyDescent="0.2"/>
    <row r="15" spans="1:27" ht="15.75" customHeight="1" x14ac:dyDescent="0.2"/>
    <row r="16" spans="1:2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1001"/>
  <sheetViews>
    <sheetView workbookViewId="0">
      <selection activeCell="C14" sqref="C14"/>
    </sheetView>
  </sheetViews>
  <sheetFormatPr defaultColWidth="12.5703125" defaultRowHeight="15" customHeight="1" x14ac:dyDescent="0.2"/>
  <cols>
    <col min="1" max="1" width="18.5703125" customWidth="1"/>
    <col min="2" max="2" width="26" customWidth="1"/>
    <col min="3" max="3" width="15.28515625" customWidth="1"/>
    <col min="4" max="4" width="12.5703125" customWidth="1"/>
    <col min="5" max="5" width="18.28515625" customWidth="1"/>
    <col min="6" max="6" width="12.5703125" customWidth="1"/>
  </cols>
  <sheetData>
    <row r="1" spans="1:21" ht="34.5" customHeight="1" x14ac:dyDescent="0.3">
      <c r="A1" s="53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74" customHeight="1" x14ac:dyDescent="0.2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4" t="s">
        <v>6</v>
      </c>
      <c r="G2" s="25" t="s">
        <v>7</v>
      </c>
      <c r="H2" s="25" t="s">
        <v>8</v>
      </c>
      <c r="I2" s="25" t="s">
        <v>9</v>
      </c>
      <c r="J2" s="26" t="s">
        <v>10</v>
      </c>
      <c r="K2" s="25" t="s">
        <v>11</v>
      </c>
      <c r="L2" s="25" t="s">
        <v>12</v>
      </c>
      <c r="M2" s="25" t="s">
        <v>13</v>
      </c>
      <c r="N2" s="26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39</v>
      </c>
      <c r="T2" s="27" t="s">
        <v>20</v>
      </c>
      <c r="U2" s="27" t="s">
        <v>21</v>
      </c>
    </row>
    <row r="3" spans="1:21" ht="15.75" customHeight="1" x14ac:dyDescent="0.2">
      <c r="A3" s="28" t="s">
        <v>40</v>
      </c>
      <c r="B3" s="29" t="s">
        <v>41</v>
      </c>
      <c r="C3" s="30">
        <v>20</v>
      </c>
      <c r="D3" s="29"/>
      <c r="E3" s="29"/>
      <c r="F3" s="29"/>
      <c r="G3" s="30">
        <v>5</v>
      </c>
      <c r="H3" s="29"/>
      <c r="I3" s="29"/>
      <c r="J3" s="29"/>
      <c r="K3" s="29"/>
      <c r="L3" s="29"/>
      <c r="M3" s="29"/>
      <c r="N3" s="29"/>
      <c r="O3" s="29"/>
      <c r="P3" s="30">
        <v>4</v>
      </c>
      <c r="Q3" s="30">
        <v>6</v>
      </c>
      <c r="R3" s="29" t="s">
        <v>24</v>
      </c>
      <c r="S3" s="29" t="s">
        <v>24</v>
      </c>
      <c r="T3" s="30">
        <f>(C3+G3+P3+Q3)</f>
        <v>35</v>
      </c>
      <c r="U3" s="29" t="s">
        <v>25</v>
      </c>
    </row>
    <row r="4" spans="1:21" ht="15.75" customHeight="1" x14ac:dyDescent="0.2">
      <c r="A4" s="31" t="s">
        <v>42</v>
      </c>
      <c r="B4" s="31" t="s">
        <v>43</v>
      </c>
      <c r="C4" s="31">
        <v>20</v>
      </c>
      <c r="D4" s="32"/>
      <c r="E4" s="32"/>
      <c r="F4" s="31"/>
      <c r="G4" s="31"/>
      <c r="H4" s="31"/>
      <c r="I4" s="32"/>
      <c r="J4" s="31"/>
      <c r="K4" s="31"/>
      <c r="L4" s="31"/>
      <c r="M4" s="31"/>
      <c r="N4" s="31"/>
      <c r="O4" s="31"/>
      <c r="P4" s="31"/>
      <c r="Q4" s="31">
        <v>8</v>
      </c>
      <c r="R4" s="31" t="s">
        <v>24</v>
      </c>
      <c r="S4" s="31" t="s">
        <v>24</v>
      </c>
      <c r="T4" s="31">
        <f>(C4+Q4)</f>
        <v>28</v>
      </c>
      <c r="U4" s="31" t="s">
        <v>25</v>
      </c>
    </row>
    <row r="5" spans="1:21" ht="27" customHeight="1" x14ac:dyDescent="0.2">
      <c r="A5" s="58" t="s">
        <v>126</v>
      </c>
      <c r="B5" s="33" t="s">
        <v>43</v>
      </c>
      <c r="C5" s="33" t="s">
        <v>24</v>
      </c>
      <c r="D5" s="33" t="s">
        <v>24</v>
      </c>
      <c r="E5" s="33" t="s">
        <v>24</v>
      </c>
      <c r="F5" s="33" t="s">
        <v>24</v>
      </c>
      <c r="G5" s="33" t="s">
        <v>24</v>
      </c>
      <c r="H5" s="33" t="s">
        <v>24</v>
      </c>
      <c r="I5" s="33" t="s">
        <v>24</v>
      </c>
      <c r="J5" s="33" t="s">
        <v>24</v>
      </c>
      <c r="K5" s="33" t="s">
        <v>24</v>
      </c>
      <c r="L5" s="33" t="s">
        <v>24</v>
      </c>
      <c r="M5" s="33" t="s">
        <v>24</v>
      </c>
      <c r="N5" s="33" t="s">
        <v>24</v>
      </c>
      <c r="O5" s="33" t="s">
        <v>24</v>
      </c>
      <c r="P5" s="33" t="s">
        <v>24</v>
      </c>
      <c r="Q5" s="33" t="s">
        <v>24</v>
      </c>
      <c r="R5" s="33" t="s">
        <v>24</v>
      </c>
      <c r="S5" s="33" t="s">
        <v>24</v>
      </c>
      <c r="T5" s="33" t="s">
        <v>24</v>
      </c>
      <c r="U5" s="33" t="s">
        <v>29</v>
      </c>
    </row>
    <row r="6" spans="1:21" ht="15.75" customHeight="1" x14ac:dyDescent="0.2">
      <c r="A6" s="33" t="s">
        <v>44</v>
      </c>
      <c r="B6" s="33" t="s">
        <v>45</v>
      </c>
      <c r="C6" s="33" t="s">
        <v>24</v>
      </c>
      <c r="D6" s="33" t="s">
        <v>24</v>
      </c>
      <c r="E6" s="33" t="s">
        <v>24</v>
      </c>
      <c r="F6" s="33" t="s">
        <v>24</v>
      </c>
      <c r="G6" s="33" t="s">
        <v>24</v>
      </c>
      <c r="H6" s="33" t="s">
        <v>24</v>
      </c>
      <c r="I6" s="33" t="s">
        <v>24</v>
      </c>
      <c r="J6" s="33" t="s">
        <v>24</v>
      </c>
      <c r="K6" s="33" t="s">
        <v>24</v>
      </c>
      <c r="L6" s="33" t="s">
        <v>24</v>
      </c>
      <c r="M6" s="33" t="s">
        <v>24</v>
      </c>
      <c r="N6" s="33" t="s">
        <v>24</v>
      </c>
      <c r="O6" s="33" t="s">
        <v>24</v>
      </c>
      <c r="P6" s="33" t="s">
        <v>24</v>
      </c>
      <c r="Q6" s="33" t="s">
        <v>24</v>
      </c>
      <c r="R6" s="33" t="s">
        <v>24</v>
      </c>
      <c r="S6" s="33" t="s">
        <v>24</v>
      </c>
      <c r="T6" s="33" t="s">
        <v>24</v>
      </c>
      <c r="U6" s="33" t="s">
        <v>29</v>
      </c>
    </row>
    <row r="7" spans="1:21" ht="15.75" customHeight="1" x14ac:dyDescent="0.2">
      <c r="N7" s="34"/>
      <c r="O7" s="34"/>
      <c r="P7" s="34"/>
      <c r="Q7" s="34"/>
      <c r="R7" s="34"/>
      <c r="S7" s="34"/>
      <c r="T7" s="34"/>
      <c r="U7" s="34"/>
    </row>
    <row r="8" spans="1:21" ht="15.75" customHeight="1" x14ac:dyDescent="0.2">
      <c r="N8" s="34"/>
      <c r="O8" s="34"/>
      <c r="P8" s="34"/>
      <c r="Q8" s="34"/>
      <c r="R8" s="34"/>
      <c r="S8" s="34"/>
      <c r="T8" s="34"/>
      <c r="U8" s="34"/>
    </row>
    <row r="9" spans="1:21" ht="15.75" customHeight="1" x14ac:dyDescent="0.2"/>
    <row r="10" spans="1:21" ht="15.75" customHeight="1" x14ac:dyDescent="0.2"/>
    <row r="11" spans="1:21" ht="15.75" customHeight="1" x14ac:dyDescent="0.2"/>
    <row r="12" spans="1:21" ht="15.75" customHeight="1" x14ac:dyDescent="0.2"/>
    <row r="13" spans="1:21" ht="15.75" customHeight="1" x14ac:dyDescent="0.2"/>
    <row r="14" spans="1:21" ht="15.75" customHeight="1" x14ac:dyDescent="0.2"/>
    <row r="15" spans="1:21" ht="15.75" customHeight="1" x14ac:dyDescent="0.2"/>
    <row r="16" spans="1:2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U1"/>
  </mergeCells>
  <dataValidations count="1">
    <dataValidation type="list" allowBlank="1" showErrorMessage="1" sqref="N7:U8">
      <formula1>"Evet,Hayır"</formula1>
    </dataValidation>
  </dataValidations>
  <pageMargins left="0.7" right="0.7" top="0.75" bottom="0.75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1"/>
  <sheetViews>
    <sheetView workbookViewId="0">
      <selection sqref="A1:XFD1"/>
    </sheetView>
  </sheetViews>
  <sheetFormatPr defaultColWidth="12.5703125" defaultRowHeight="15" customHeight="1" x14ac:dyDescent="0.2"/>
  <cols>
    <col min="1" max="1" width="23.140625" customWidth="1"/>
    <col min="2" max="2" width="24.7109375" customWidth="1"/>
    <col min="3" max="6" width="12.5703125" customWidth="1"/>
  </cols>
  <sheetData>
    <row r="1" spans="1:31" ht="39" customHeight="1" x14ac:dyDescent="0.3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31" ht="199.5" customHeight="1" x14ac:dyDescent="0.2">
      <c r="A2" s="5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47</v>
      </c>
      <c r="T2" s="22" t="s">
        <v>20</v>
      </c>
      <c r="U2" s="22" t="s">
        <v>21</v>
      </c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.75" customHeight="1" x14ac:dyDescent="0.2">
      <c r="A3" s="35" t="s">
        <v>48</v>
      </c>
      <c r="B3" s="31" t="s">
        <v>49</v>
      </c>
      <c r="C3" s="32">
        <v>20</v>
      </c>
      <c r="D3" s="32"/>
      <c r="E3" s="31">
        <v>-10</v>
      </c>
      <c r="F3" s="31"/>
      <c r="G3" s="31"/>
      <c r="H3" s="32"/>
      <c r="I3" s="31"/>
      <c r="J3" s="31"/>
      <c r="K3" s="31"/>
      <c r="L3" s="31"/>
      <c r="M3" s="31"/>
      <c r="N3" s="31">
        <v>4</v>
      </c>
      <c r="O3" s="31"/>
      <c r="P3" s="31">
        <v>4.75</v>
      </c>
      <c r="Q3" s="31">
        <v>10</v>
      </c>
      <c r="R3" s="31"/>
      <c r="S3" s="31"/>
      <c r="T3" s="31">
        <f>(C3+E3+N3+P3+Q3)</f>
        <v>28.75</v>
      </c>
      <c r="U3" s="31" t="s">
        <v>25</v>
      </c>
    </row>
    <row r="4" spans="1:31" ht="15.75" customHeight="1" x14ac:dyDescent="0.2">
      <c r="A4" s="31" t="s">
        <v>50</v>
      </c>
      <c r="B4" s="31" t="s">
        <v>51</v>
      </c>
      <c r="C4" s="32">
        <v>20</v>
      </c>
      <c r="D4" s="32"/>
      <c r="E4" s="31">
        <v>-10</v>
      </c>
      <c r="F4" s="31"/>
      <c r="G4" s="31"/>
      <c r="H4" s="32"/>
      <c r="I4" s="31"/>
      <c r="J4" s="31"/>
      <c r="K4" s="31"/>
      <c r="L4" s="31"/>
      <c r="M4" s="31"/>
      <c r="N4" s="31"/>
      <c r="O4" s="31"/>
      <c r="P4" s="31">
        <v>4.75</v>
      </c>
      <c r="Q4" s="31">
        <v>10</v>
      </c>
      <c r="R4" s="31"/>
      <c r="S4" s="31"/>
      <c r="T4" s="31">
        <f>(C4+E4+P4+Q4)</f>
        <v>24.75</v>
      </c>
      <c r="U4" s="31" t="s">
        <v>25</v>
      </c>
    </row>
    <row r="5" spans="1:31" ht="15.75" customHeight="1" x14ac:dyDescent="0.2">
      <c r="A5" s="28" t="s">
        <v>52</v>
      </c>
      <c r="B5" s="31" t="s">
        <v>51</v>
      </c>
      <c r="C5" s="30">
        <v>20</v>
      </c>
      <c r="D5" s="29"/>
      <c r="E5" s="30">
        <v>-10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30">
        <v>3.9</v>
      </c>
      <c r="Q5" s="30">
        <v>6</v>
      </c>
      <c r="R5" s="29" t="s">
        <v>24</v>
      </c>
      <c r="S5" s="29" t="s">
        <v>24</v>
      </c>
      <c r="T5" s="30">
        <f>(C5+E5+3.9+Q5)</f>
        <v>19.899999999999999</v>
      </c>
      <c r="U5" s="29" t="s">
        <v>25</v>
      </c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15.75" customHeight="1" x14ac:dyDescent="0.2">
      <c r="A6" s="33" t="s">
        <v>53</v>
      </c>
      <c r="B6" s="33" t="s">
        <v>51</v>
      </c>
      <c r="C6" s="33" t="s">
        <v>24</v>
      </c>
      <c r="D6" s="33" t="s">
        <v>24</v>
      </c>
      <c r="E6" s="33" t="s">
        <v>24</v>
      </c>
      <c r="F6" s="33" t="s">
        <v>24</v>
      </c>
      <c r="G6" s="33" t="s">
        <v>24</v>
      </c>
      <c r="H6" s="33" t="s">
        <v>24</v>
      </c>
      <c r="I6" s="33" t="s">
        <v>24</v>
      </c>
      <c r="J6" s="33" t="s">
        <v>24</v>
      </c>
      <c r="K6" s="33" t="s">
        <v>24</v>
      </c>
      <c r="L6" s="33" t="s">
        <v>24</v>
      </c>
      <c r="M6" s="33" t="s">
        <v>24</v>
      </c>
      <c r="N6" s="33" t="s">
        <v>24</v>
      </c>
      <c r="O6" s="33" t="s">
        <v>24</v>
      </c>
      <c r="P6" s="33" t="s">
        <v>24</v>
      </c>
      <c r="Q6" s="33" t="s">
        <v>24</v>
      </c>
      <c r="R6" s="33" t="s">
        <v>24</v>
      </c>
      <c r="S6" s="33" t="s">
        <v>24</v>
      </c>
      <c r="T6" s="33" t="s">
        <v>24</v>
      </c>
      <c r="U6" s="33" t="s">
        <v>29</v>
      </c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5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8"/>
      <c r="N7" s="38"/>
      <c r="O7" s="38"/>
      <c r="P7" s="38"/>
      <c r="Q7" s="38"/>
      <c r="R7" s="38"/>
      <c r="S7" s="38"/>
      <c r="T7" s="38"/>
      <c r="U7" s="38"/>
    </row>
    <row r="8" spans="1:31" ht="15.75" customHeight="1" x14ac:dyDescent="0.2">
      <c r="M8" s="34"/>
      <c r="N8" s="34"/>
      <c r="O8" s="34"/>
      <c r="P8" s="34"/>
      <c r="Q8" s="34"/>
      <c r="R8" s="34"/>
      <c r="S8" s="34"/>
      <c r="T8" s="34"/>
      <c r="U8" s="34"/>
    </row>
    <row r="9" spans="1:31" ht="15.75" customHeight="1" x14ac:dyDescent="0.2"/>
    <row r="10" spans="1:31" ht="15.75" customHeight="1" x14ac:dyDescent="0.2"/>
    <row r="11" spans="1:31" ht="15.75" customHeight="1" x14ac:dyDescent="0.2"/>
    <row r="12" spans="1:31" ht="15.75" customHeight="1" x14ac:dyDescent="0.2"/>
    <row r="13" spans="1:31" ht="15.75" customHeight="1" x14ac:dyDescent="0.2"/>
    <row r="14" spans="1:31" ht="15.75" customHeight="1" x14ac:dyDescent="0.2"/>
    <row r="15" spans="1:31" ht="15.75" customHeight="1" x14ac:dyDescent="0.2"/>
    <row r="16" spans="1:3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U1"/>
  </mergeCells>
  <dataValidations count="1">
    <dataValidation type="list" allowBlank="1" showErrorMessage="1" sqref="M5:O5 M7:U8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O1000"/>
  <sheetViews>
    <sheetView workbookViewId="0">
      <selection sqref="A1:U1"/>
    </sheetView>
  </sheetViews>
  <sheetFormatPr defaultColWidth="12.5703125" defaultRowHeight="15" customHeight="1" x14ac:dyDescent="0.2"/>
  <cols>
    <col min="1" max="1" width="18.5703125" customWidth="1"/>
    <col min="2" max="2" width="20.140625" customWidth="1"/>
    <col min="3" max="3" width="17.85546875" customWidth="1"/>
    <col min="4" max="6" width="12.5703125" customWidth="1"/>
    <col min="22" max="30" width="12.5703125" customWidth="1"/>
  </cols>
  <sheetData>
    <row r="1" spans="1:41" ht="27.75" customHeight="1" x14ac:dyDescent="0.3">
      <c r="A1" s="50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39"/>
      <c r="W1" s="39"/>
      <c r="X1" s="39"/>
      <c r="Y1" s="39"/>
      <c r="Z1" s="39"/>
      <c r="AA1" s="39"/>
      <c r="AB1" s="39"/>
      <c r="AC1" s="39"/>
      <c r="AD1" s="39"/>
    </row>
    <row r="2" spans="1:41" ht="307.5" customHeight="1" x14ac:dyDescent="0.2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55</v>
      </c>
      <c r="T2" s="22" t="s">
        <v>20</v>
      </c>
      <c r="U2" s="22" t="s">
        <v>21</v>
      </c>
      <c r="V2" s="40"/>
      <c r="W2" s="40"/>
      <c r="X2" s="40"/>
      <c r="Y2" s="40"/>
      <c r="Z2" s="40"/>
      <c r="AA2" s="40"/>
      <c r="AB2" s="40"/>
      <c r="AC2" s="40"/>
      <c r="AD2" s="39"/>
    </row>
    <row r="3" spans="1:41" ht="15.75" customHeight="1" x14ac:dyDescent="0.2">
      <c r="A3" s="11" t="s">
        <v>56</v>
      </c>
      <c r="B3" s="7" t="s">
        <v>57</v>
      </c>
      <c r="C3" s="8">
        <v>20</v>
      </c>
      <c r="D3" s="7"/>
      <c r="E3" s="7"/>
      <c r="F3" s="8"/>
      <c r="G3" s="7"/>
      <c r="H3" s="7"/>
      <c r="I3" s="7"/>
      <c r="J3" s="7">
        <v>4</v>
      </c>
      <c r="K3" s="7"/>
      <c r="L3" s="7"/>
      <c r="M3" s="7"/>
      <c r="N3" s="7">
        <v>2</v>
      </c>
      <c r="O3" s="7"/>
      <c r="P3" s="7"/>
      <c r="Q3" s="7">
        <v>6</v>
      </c>
      <c r="R3" s="7" t="s">
        <v>24</v>
      </c>
      <c r="S3" s="7" t="s">
        <v>24</v>
      </c>
      <c r="T3" s="7">
        <f>(C3+J3+N3+Q3)</f>
        <v>32</v>
      </c>
      <c r="U3" s="7" t="s">
        <v>25</v>
      </c>
      <c r="V3" s="39"/>
      <c r="W3" s="39"/>
      <c r="X3" s="39"/>
      <c r="Y3" s="39"/>
      <c r="Z3" s="39"/>
      <c r="AA3" s="39"/>
      <c r="AB3" s="39"/>
      <c r="AC3" s="39"/>
      <c r="AD3" s="39"/>
    </row>
    <row r="4" spans="1:41" ht="15.75" customHeight="1" x14ac:dyDescent="0.2">
      <c r="A4" s="11" t="s">
        <v>58</v>
      </c>
      <c r="B4" s="7" t="s">
        <v>57</v>
      </c>
      <c r="C4" s="8">
        <v>20</v>
      </c>
      <c r="D4" s="7"/>
      <c r="E4" s="7"/>
      <c r="F4" s="8"/>
      <c r="G4" s="7">
        <v>5</v>
      </c>
      <c r="H4" s="7"/>
      <c r="I4" s="7"/>
      <c r="J4" s="7"/>
      <c r="K4" s="7"/>
      <c r="L4" s="7"/>
      <c r="M4" s="7"/>
      <c r="N4" s="7"/>
      <c r="O4" s="7"/>
      <c r="P4" s="7"/>
      <c r="Q4" s="7">
        <v>6</v>
      </c>
      <c r="R4" s="7" t="s">
        <v>24</v>
      </c>
      <c r="S4" s="7" t="s">
        <v>24</v>
      </c>
      <c r="T4" s="7">
        <f t="shared" ref="T4:T5" si="0">(C4+G4+Q4)</f>
        <v>31</v>
      </c>
      <c r="U4" s="7" t="s">
        <v>25</v>
      </c>
      <c r="V4" s="39"/>
      <c r="W4" s="39"/>
      <c r="X4" s="39"/>
      <c r="Y4" s="39"/>
      <c r="Z4" s="39"/>
      <c r="AA4" s="39"/>
      <c r="AB4" s="39"/>
      <c r="AC4" s="39"/>
      <c r="AD4" s="39"/>
    </row>
    <row r="5" spans="1:41" ht="15.75" customHeight="1" x14ac:dyDescent="0.2">
      <c r="A5" s="7" t="s">
        <v>59</v>
      </c>
      <c r="B5" s="7" t="s">
        <v>60</v>
      </c>
      <c r="C5" s="8">
        <v>20</v>
      </c>
      <c r="D5" s="7"/>
      <c r="E5" s="7"/>
      <c r="F5" s="8"/>
      <c r="G5" s="7">
        <v>5</v>
      </c>
      <c r="H5" s="7"/>
      <c r="I5" s="7"/>
      <c r="J5" s="7"/>
      <c r="K5" s="7"/>
      <c r="L5" s="7"/>
      <c r="M5" s="7"/>
      <c r="N5" s="7"/>
      <c r="O5" s="7"/>
      <c r="P5" s="7"/>
      <c r="Q5" s="7">
        <v>6</v>
      </c>
      <c r="R5" s="7" t="s">
        <v>24</v>
      </c>
      <c r="S5" s="7" t="s">
        <v>24</v>
      </c>
      <c r="T5" s="7">
        <f t="shared" si="0"/>
        <v>31</v>
      </c>
      <c r="U5" s="7" t="s">
        <v>25</v>
      </c>
      <c r="V5" s="39"/>
      <c r="W5" s="39"/>
      <c r="X5" s="39"/>
      <c r="Y5" s="39"/>
      <c r="Z5" s="39"/>
      <c r="AA5" s="39"/>
      <c r="AB5" s="39"/>
      <c r="AC5" s="39"/>
      <c r="AD5" s="39"/>
    </row>
    <row r="6" spans="1:41" ht="12" customHeight="1" x14ac:dyDescent="0.2">
      <c r="A6" s="7" t="s">
        <v>61</v>
      </c>
      <c r="B6" s="7" t="s">
        <v>57</v>
      </c>
      <c r="C6" s="8">
        <v>20</v>
      </c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>
        <v>6</v>
      </c>
      <c r="R6" s="7" t="s">
        <v>24</v>
      </c>
      <c r="S6" s="7" t="s">
        <v>24</v>
      </c>
      <c r="T6" s="7">
        <f t="shared" ref="T6:T7" si="1">(C6+Q6)</f>
        <v>26</v>
      </c>
      <c r="U6" s="7" t="s">
        <v>25</v>
      </c>
      <c r="V6" s="39"/>
      <c r="W6" s="39"/>
      <c r="X6" s="39"/>
      <c r="Y6" s="39"/>
      <c r="Z6" s="39"/>
      <c r="AA6" s="39"/>
      <c r="AB6" s="39"/>
      <c r="AC6" s="39"/>
      <c r="AD6" s="39"/>
    </row>
    <row r="7" spans="1:41" ht="15.75" customHeight="1" x14ac:dyDescent="0.2">
      <c r="A7" s="11" t="s">
        <v>62</v>
      </c>
      <c r="B7" s="7" t="s">
        <v>57</v>
      </c>
      <c r="C7" s="8">
        <v>20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4</v>
      </c>
      <c r="R7" s="7" t="s">
        <v>24</v>
      </c>
      <c r="S7" s="7" t="s">
        <v>24</v>
      </c>
      <c r="T7" s="7">
        <f t="shared" si="1"/>
        <v>24</v>
      </c>
      <c r="U7" s="7" t="s">
        <v>37</v>
      </c>
      <c r="V7" s="39"/>
      <c r="W7" s="39"/>
      <c r="X7" s="39"/>
      <c r="Y7" s="39"/>
      <c r="Z7" s="39"/>
      <c r="AA7" s="39"/>
      <c r="AB7" s="39"/>
      <c r="AC7" s="39"/>
      <c r="AD7" s="39"/>
    </row>
    <row r="8" spans="1:41" ht="15.75" customHeight="1" x14ac:dyDescent="0.2">
      <c r="A8" s="7" t="s">
        <v>63</v>
      </c>
      <c r="B8" s="7" t="s">
        <v>57</v>
      </c>
      <c r="C8" s="8">
        <v>20</v>
      </c>
      <c r="D8" s="7"/>
      <c r="E8" s="7">
        <v>-10</v>
      </c>
      <c r="F8" s="7">
        <v>-5</v>
      </c>
      <c r="G8" s="7"/>
      <c r="H8" s="7"/>
      <c r="I8" s="7"/>
      <c r="J8" s="7">
        <v>4</v>
      </c>
      <c r="K8" s="7"/>
      <c r="L8" s="7"/>
      <c r="M8" s="7"/>
      <c r="N8" s="7"/>
      <c r="O8" s="7"/>
      <c r="P8" s="7"/>
      <c r="Q8" s="7">
        <v>8</v>
      </c>
      <c r="R8" s="7" t="s">
        <v>24</v>
      </c>
      <c r="S8" s="7" t="s">
        <v>24</v>
      </c>
      <c r="T8" s="7">
        <f>(C8+E8+F8+J8+Q8)</f>
        <v>17</v>
      </c>
      <c r="U8" s="7" t="s">
        <v>37</v>
      </c>
      <c r="V8" s="39"/>
      <c r="W8" s="39"/>
      <c r="X8" s="39"/>
      <c r="Y8" s="39"/>
      <c r="Z8" s="39"/>
      <c r="AA8" s="39"/>
      <c r="AB8" s="39"/>
      <c r="AC8" s="39"/>
      <c r="AD8" s="3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5.75" customHeight="1" x14ac:dyDescent="0.2">
      <c r="A9" s="7" t="s">
        <v>64</v>
      </c>
      <c r="B9" s="7" t="s">
        <v>60</v>
      </c>
      <c r="C9" s="8">
        <v>20</v>
      </c>
      <c r="D9" s="7"/>
      <c r="E9" s="7">
        <v>-10</v>
      </c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>
        <v>6</v>
      </c>
      <c r="R9" s="7" t="s">
        <v>24</v>
      </c>
      <c r="S9" s="7" t="s">
        <v>24</v>
      </c>
      <c r="T9" s="7">
        <f t="shared" ref="T9:T10" si="2">(C9+E9+Q9)</f>
        <v>16</v>
      </c>
      <c r="U9" s="7" t="s">
        <v>37</v>
      </c>
      <c r="V9" s="39"/>
      <c r="W9" s="39"/>
      <c r="X9" s="39"/>
      <c r="Y9" s="39"/>
      <c r="Z9" s="39"/>
      <c r="AA9" s="39"/>
      <c r="AB9" s="39"/>
      <c r="AC9" s="39"/>
      <c r="AD9" s="39"/>
    </row>
    <row r="10" spans="1:41" ht="15.75" customHeight="1" x14ac:dyDescent="0.2">
      <c r="A10" s="11" t="s">
        <v>65</v>
      </c>
      <c r="B10" s="7" t="s">
        <v>57</v>
      </c>
      <c r="C10" s="8">
        <v>20</v>
      </c>
      <c r="D10" s="7"/>
      <c r="E10" s="7">
        <v>-10</v>
      </c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6</v>
      </c>
      <c r="R10" s="7" t="s">
        <v>24</v>
      </c>
      <c r="S10" s="7" t="s">
        <v>24</v>
      </c>
      <c r="T10" s="7">
        <f t="shared" si="2"/>
        <v>16</v>
      </c>
      <c r="U10" s="7" t="s">
        <v>37</v>
      </c>
      <c r="V10" s="39"/>
      <c r="W10" s="39"/>
      <c r="X10" s="39"/>
      <c r="Y10" s="39"/>
      <c r="Z10" s="39"/>
      <c r="AA10" s="39"/>
      <c r="AB10" s="39"/>
      <c r="AC10" s="39"/>
      <c r="AD10" s="39"/>
    </row>
    <row r="11" spans="1:41" ht="15.75" customHeight="1" x14ac:dyDescent="0.2">
      <c r="V11" s="39"/>
      <c r="W11" s="39"/>
      <c r="X11" s="39"/>
      <c r="Y11" s="39"/>
      <c r="Z11" s="39"/>
      <c r="AA11" s="39"/>
      <c r="AB11" s="39"/>
      <c r="AC11" s="39"/>
      <c r="AD11" s="39"/>
    </row>
    <row r="12" spans="1:41" ht="15.75" customHeight="1" x14ac:dyDescent="0.2">
      <c r="D12" s="34"/>
      <c r="V12" s="39"/>
      <c r="W12" s="39"/>
      <c r="X12" s="39"/>
      <c r="Y12" s="39"/>
      <c r="Z12" s="39"/>
      <c r="AA12" s="39"/>
      <c r="AB12" s="39"/>
      <c r="AC12" s="39"/>
      <c r="AD12" s="39"/>
    </row>
    <row r="13" spans="1:41" ht="15.75" customHeight="1" x14ac:dyDescent="0.2">
      <c r="D13" s="34"/>
      <c r="V13" s="39"/>
      <c r="W13" s="39"/>
      <c r="X13" s="39"/>
      <c r="Y13" s="39"/>
      <c r="Z13" s="39"/>
      <c r="AA13" s="39"/>
      <c r="AB13" s="39"/>
      <c r="AC13" s="39"/>
      <c r="AD13" s="39"/>
    </row>
    <row r="14" spans="1:41" ht="15.75" customHeight="1" x14ac:dyDescent="0.2">
      <c r="V14" s="39"/>
      <c r="W14" s="39"/>
      <c r="X14" s="39"/>
      <c r="Y14" s="39"/>
      <c r="Z14" s="39"/>
      <c r="AA14" s="39"/>
      <c r="AB14" s="39"/>
      <c r="AC14" s="39"/>
      <c r="AD14" s="39"/>
    </row>
    <row r="15" spans="1:41" ht="15.75" customHeight="1" x14ac:dyDescent="0.2">
      <c r="V15" s="39"/>
      <c r="W15" s="39"/>
      <c r="X15" s="39"/>
      <c r="Y15" s="39"/>
      <c r="Z15" s="39"/>
      <c r="AA15" s="39"/>
      <c r="AB15" s="39"/>
      <c r="AC15" s="39"/>
      <c r="AD15" s="39"/>
    </row>
    <row r="16" spans="1:41" ht="15.75" customHeight="1" x14ac:dyDescent="0.2">
      <c r="V16" s="39"/>
      <c r="W16" s="39"/>
      <c r="X16" s="39"/>
      <c r="Y16" s="39"/>
      <c r="Z16" s="39"/>
      <c r="AA16" s="39"/>
      <c r="AB16" s="39"/>
      <c r="AC16" s="39"/>
      <c r="AD16" s="39"/>
    </row>
    <row r="17" spans="22:30" ht="15.75" customHeight="1" x14ac:dyDescent="0.2">
      <c r="V17" s="39"/>
      <c r="W17" s="39"/>
      <c r="X17" s="39"/>
      <c r="Y17" s="39"/>
      <c r="Z17" s="39"/>
      <c r="AA17" s="39"/>
      <c r="AB17" s="39"/>
      <c r="AC17" s="39"/>
      <c r="AD17" s="39"/>
    </row>
    <row r="18" spans="22:30" ht="15.75" customHeight="1" x14ac:dyDescent="0.2">
      <c r="V18" s="39"/>
      <c r="W18" s="39"/>
      <c r="X18" s="39"/>
      <c r="Y18" s="39"/>
      <c r="Z18" s="39"/>
      <c r="AA18" s="39"/>
      <c r="AB18" s="39"/>
      <c r="AC18" s="39"/>
      <c r="AD18" s="39"/>
    </row>
    <row r="19" spans="22:30" ht="15.75" customHeight="1" x14ac:dyDescent="0.2">
      <c r="V19" s="39"/>
      <c r="W19" s="39"/>
      <c r="X19" s="39"/>
      <c r="Y19" s="39"/>
      <c r="Z19" s="39"/>
      <c r="AA19" s="39"/>
      <c r="AB19" s="39"/>
      <c r="AC19" s="39"/>
      <c r="AD19" s="39"/>
    </row>
    <row r="20" spans="22:30" ht="15.75" customHeight="1" x14ac:dyDescent="0.2">
      <c r="V20" s="39"/>
      <c r="W20" s="39"/>
      <c r="X20" s="39"/>
      <c r="Y20" s="39"/>
      <c r="Z20" s="39"/>
      <c r="AA20" s="39"/>
      <c r="AB20" s="39"/>
      <c r="AC20" s="39"/>
      <c r="AD20" s="39"/>
    </row>
    <row r="21" spans="22:30" ht="15.75" customHeight="1" x14ac:dyDescent="0.2">
      <c r="V21" s="39"/>
      <c r="W21" s="39"/>
      <c r="X21" s="39"/>
      <c r="Y21" s="39"/>
      <c r="Z21" s="39"/>
      <c r="AA21" s="39"/>
      <c r="AB21" s="39"/>
      <c r="AC21" s="39"/>
      <c r="AD21" s="39"/>
    </row>
    <row r="22" spans="22:30" ht="15.75" customHeight="1" x14ac:dyDescent="0.2">
      <c r="V22" s="39"/>
      <c r="W22" s="39"/>
      <c r="X22" s="39"/>
      <c r="Y22" s="39"/>
      <c r="Z22" s="39"/>
      <c r="AA22" s="39"/>
      <c r="AB22" s="39"/>
      <c r="AC22" s="39"/>
      <c r="AD22" s="39"/>
    </row>
    <row r="23" spans="22:30" ht="15.75" customHeight="1" x14ac:dyDescent="0.2">
      <c r="V23" s="39"/>
      <c r="W23" s="39"/>
      <c r="X23" s="39"/>
      <c r="Y23" s="39"/>
      <c r="Z23" s="39"/>
      <c r="AA23" s="39"/>
      <c r="AB23" s="39"/>
      <c r="AC23" s="39"/>
      <c r="AD23" s="39"/>
    </row>
    <row r="24" spans="22:30" ht="15.75" customHeight="1" x14ac:dyDescent="0.2">
      <c r="V24" s="39"/>
      <c r="W24" s="39"/>
      <c r="X24" s="39"/>
      <c r="Y24" s="39"/>
      <c r="Z24" s="39"/>
      <c r="AA24" s="39"/>
      <c r="AB24" s="39"/>
      <c r="AC24" s="39"/>
      <c r="AD24" s="39"/>
    </row>
    <row r="25" spans="22:30" ht="15.75" customHeight="1" x14ac:dyDescent="0.2">
      <c r="V25" s="39"/>
      <c r="W25" s="39"/>
      <c r="X25" s="39"/>
      <c r="Y25" s="39"/>
      <c r="Z25" s="39"/>
      <c r="AA25" s="39"/>
      <c r="AB25" s="39"/>
      <c r="AC25" s="39"/>
      <c r="AD25" s="39"/>
    </row>
    <row r="26" spans="22:30" ht="15.75" customHeight="1" x14ac:dyDescent="0.2">
      <c r="V26" s="39"/>
      <c r="W26" s="39"/>
      <c r="X26" s="39"/>
      <c r="Y26" s="39"/>
      <c r="Z26" s="39"/>
      <c r="AA26" s="39"/>
      <c r="AB26" s="39"/>
      <c r="AC26" s="39"/>
      <c r="AD26" s="39"/>
    </row>
    <row r="27" spans="22:30" ht="15.75" customHeight="1" x14ac:dyDescent="0.2">
      <c r="V27" s="39"/>
      <c r="W27" s="39"/>
      <c r="X27" s="39"/>
      <c r="Y27" s="39"/>
      <c r="Z27" s="39"/>
      <c r="AA27" s="39"/>
      <c r="AB27" s="39"/>
      <c r="AC27" s="39"/>
      <c r="AD27" s="39"/>
    </row>
    <row r="28" spans="22:30" ht="15.75" customHeight="1" x14ac:dyDescent="0.2">
      <c r="V28" s="39"/>
      <c r="W28" s="39"/>
      <c r="X28" s="39"/>
      <c r="Y28" s="39"/>
      <c r="Z28" s="39"/>
      <c r="AA28" s="39"/>
      <c r="AB28" s="39"/>
      <c r="AC28" s="39"/>
      <c r="AD28" s="39"/>
    </row>
    <row r="29" spans="22:30" ht="15.75" customHeight="1" x14ac:dyDescent="0.2">
      <c r="V29" s="39"/>
      <c r="W29" s="39"/>
      <c r="X29" s="39"/>
      <c r="Y29" s="39"/>
      <c r="Z29" s="39"/>
      <c r="AA29" s="39"/>
      <c r="AB29" s="39"/>
      <c r="AC29" s="39"/>
      <c r="AD29" s="39"/>
    </row>
    <row r="30" spans="22:30" ht="15.75" customHeight="1" x14ac:dyDescent="0.2">
      <c r="V30" s="39"/>
      <c r="W30" s="39"/>
      <c r="X30" s="39"/>
      <c r="Y30" s="39"/>
      <c r="Z30" s="39"/>
      <c r="AA30" s="39"/>
      <c r="AB30" s="39"/>
      <c r="AC30" s="39"/>
      <c r="AD30" s="39"/>
    </row>
    <row r="31" spans="22:30" ht="15.75" customHeight="1" x14ac:dyDescent="0.2">
      <c r="V31" s="39"/>
      <c r="W31" s="39"/>
      <c r="X31" s="39"/>
      <c r="Y31" s="39"/>
      <c r="Z31" s="39"/>
      <c r="AA31" s="39"/>
      <c r="AB31" s="39"/>
      <c r="AC31" s="39"/>
      <c r="AD31" s="39"/>
    </row>
    <row r="32" spans="22:30" ht="15.75" customHeight="1" x14ac:dyDescent="0.2">
      <c r="V32" s="39"/>
      <c r="W32" s="39"/>
      <c r="X32" s="39"/>
      <c r="Y32" s="39"/>
      <c r="Z32" s="39"/>
      <c r="AA32" s="39"/>
      <c r="AB32" s="39"/>
      <c r="AC32" s="39"/>
      <c r="AD32" s="39"/>
    </row>
    <row r="33" spans="22:30" ht="15.75" customHeight="1" x14ac:dyDescent="0.2">
      <c r="V33" s="39"/>
      <c r="W33" s="39"/>
      <c r="X33" s="39"/>
      <c r="Y33" s="39"/>
      <c r="Z33" s="39"/>
      <c r="AA33" s="39"/>
      <c r="AB33" s="39"/>
      <c r="AC33" s="39"/>
      <c r="AD33" s="39"/>
    </row>
    <row r="34" spans="22:30" ht="15.75" customHeight="1" x14ac:dyDescent="0.2">
      <c r="V34" s="39"/>
      <c r="W34" s="39"/>
      <c r="X34" s="39"/>
      <c r="Y34" s="39"/>
      <c r="Z34" s="39"/>
      <c r="AA34" s="39"/>
      <c r="AB34" s="39"/>
      <c r="AC34" s="39"/>
      <c r="AD34" s="39"/>
    </row>
    <row r="35" spans="22:30" ht="15.75" customHeight="1" x14ac:dyDescent="0.2">
      <c r="V35" s="39"/>
      <c r="W35" s="39"/>
      <c r="X35" s="39"/>
      <c r="Y35" s="39"/>
      <c r="Z35" s="39"/>
      <c r="AA35" s="39"/>
      <c r="AB35" s="39"/>
      <c r="AC35" s="39"/>
      <c r="AD35" s="39"/>
    </row>
    <row r="36" spans="22:30" ht="15.75" customHeight="1" x14ac:dyDescent="0.2">
      <c r="V36" s="39"/>
      <c r="W36" s="39"/>
      <c r="X36" s="39"/>
      <c r="Y36" s="39"/>
      <c r="Z36" s="39"/>
      <c r="AA36" s="39"/>
      <c r="AB36" s="39"/>
      <c r="AC36" s="39"/>
      <c r="AD36" s="39"/>
    </row>
    <row r="37" spans="22:30" ht="15.75" customHeight="1" x14ac:dyDescent="0.2">
      <c r="V37" s="39"/>
      <c r="W37" s="39"/>
      <c r="X37" s="39"/>
      <c r="Y37" s="39"/>
      <c r="Z37" s="39"/>
      <c r="AA37" s="39"/>
      <c r="AB37" s="39"/>
      <c r="AC37" s="39"/>
      <c r="AD37" s="39"/>
    </row>
    <row r="38" spans="22:30" ht="15.75" customHeight="1" x14ac:dyDescent="0.2">
      <c r="V38" s="39"/>
      <c r="W38" s="39"/>
      <c r="X38" s="39"/>
      <c r="Y38" s="39"/>
      <c r="Z38" s="39"/>
      <c r="AA38" s="39"/>
      <c r="AB38" s="39"/>
      <c r="AC38" s="39"/>
      <c r="AD38" s="39"/>
    </row>
    <row r="39" spans="22:30" ht="15.75" customHeight="1" x14ac:dyDescent="0.2">
      <c r="V39" s="39"/>
      <c r="W39" s="39"/>
      <c r="X39" s="39"/>
      <c r="Y39" s="39"/>
      <c r="Z39" s="39"/>
      <c r="AA39" s="39"/>
      <c r="AB39" s="39"/>
      <c r="AC39" s="39"/>
      <c r="AD39" s="39"/>
    </row>
    <row r="40" spans="22:30" ht="15.75" customHeight="1" x14ac:dyDescent="0.2">
      <c r="V40" s="39"/>
      <c r="W40" s="39"/>
      <c r="X40" s="39"/>
      <c r="Y40" s="39"/>
      <c r="Z40" s="39"/>
      <c r="AA40" s="39"/>
      <c r="AB40" s="39"/>
      <c r="AC40" s="39"/>
      <c r="AD40" s="39"/>
    </row>
    <row r="41" spans="22:30" ht="15.75" customHeight="1" x14ac:dyDescent="0.2">
      <c r="V41" s="39"/>
      <c r="W41" s="39"/>
      <c r="X41" s="39"/>
      <c r="Y41" s="39"/>
      <c r="Z41" s="39"/>
      <c r="AA41" s="39"/>
      <c r="AB41" s="39"/>
      <c r="AC41" s="39"/>
      <c r="AD41" s="39"/>
    </row>
    <row r="42" spans="22:30" ht="15.75" customHeight="1" x14ac:dyDescent="0.2">
      <c r="V42" s="39"/>
      <c r="W42" s="39"/>
      <c r="X42" s="39"/>
      <c r="Y42" s="39"/>
      <c r="Z42" s="39"/>
      <c r="AA42" s="39"/>
      <c r="AB42" s="39"/>
      <c r="AC42" s="39"/>
      <c r="AD42" s="39"/>
    </row>
    <row r="43" spans="22:30" ht="15.75" customHeight="1" x14ac:dyDescent="0.2">
      <c r="V43" s="39"/>
      <c r="W43" s="39"/>
      <c r="X43" s="39"/>
      <c r="Y43" s="39"/>
      <c r="Z43" s="39"/>
      <c r="AA43" s="39"/>
      <c r="AB43" s="39"/>
      <c r="AC43" s="39"/>
      <c r="AD43" s="39"/>
    </row>
    <row r="44" spans="22:30" ht="15.75" customHeight="1" x14ac:dyDescent="0.2">
      <c r="V44" s="39"/>
      <c r="W44" s="39"/>
      <c r="X44" s="39"/>
      <c r="Y44" s="39"/>
      <c r="Z44" s="39"/>
      <c r="AA44" s="39"/>
      <c r="AB44" s="39"/>
      <c r="AC44" s="39"/>
      <c r="AD44" s="39"/>
    </row>
    <row r="45" spans="22:30" ht="15.75" customHeight="1" x14ac:dyDescent="0.2">
      <c r="V45" s="39"/>
      <c r="W45" s="39"/>
      <c r="X45" s="39"/>
      <c r="Y45" s="39"/>
      <c r="Z45" s="39"/>
      <c r="AA45" s="39"/>
      <c r="AB45" s="39"/>
      <c r="AC45" s="39"/>
      <c r="AD45" s="39"/>
    </row>
    <row r="46" spans="22:30" ht="15.75" customHeight="1" x14ac:dyDescent="0.2">
      <c r="V46" s="39"/>
      <c r="W46" s="39"/>
      <c r="X46" s="39"/>
      <c r="Y46" s="39"/>
      <c r="Z46" s="39"/>
      <c r="AA46" s="39"/>
      <c r="AB46" s="39"/>
      <c r="AC46" s="39"/>
      <c r="AD46" s="39"/>
    </row>
    <row r="47" spans="22:30" ht="15.75" customHeight="1" x14ac:dyDescent="0.2">
      <c r="V47" s="39"/>
      <c r="W47" s="39"/>
      <c r="X47" s="39"/>
      <c r="Y47" s="39"/>
      <c r="Z47" s="39"/>
      <c r="AA47" s="39"/>
      <c r="AB47" s="39"/>
      <c r="AC47" s="39"/>
      <c r="AD47" s="39"/>
    </row>
    <row r="48" spans="22:30" ht="15.75" customHeight="1" x14ac:dyDescent="0.2">
      <c r="V48" s="39"/>
      <c r="W48" s="39"/>
      <c r="X48" s="39"/>
      <c r="Y48" s="39"/>
      <c r="Z48" s="39"/>
      <c r="AA48" s="39"/>
      <c r="AB48" s="39"/>
      <c r="AC48" s="39"/>
      <c r="AD48" s="39"/>
    </row>
    <row r="49" spans="22:30" ht="15.75" customHeight="1" x14ac:dyDescent="0.2">
      <c r="V49" s="39"/>
      <c r="W49" s="39"/>
      <c r="X49" s="39"/>
      <c r="Y49" s="39"/>
      <c r="Z49" s="39"/>
      <c r="AA49" s="39"/>
      <c r="AB49" s="39"/>
      <c r="AC49" s="39"/>
      <c r="AD49" s="39"/>
    </row>
    <row r="50" spans="22:30" ht="15.75" customHeight="1" x14ac:dyDescent="0.2">
      <c r="V50" s="39"/>
      <c r="W50" s="39"/>
      <c r="X50" s="39"/>
      <c r="Y50" s="39"/>
      <c r="Z50" s="39"/>
      <c r="AA50" s="39"/>
      <c r="AB50" s="39"/>
      <c r="AC50" s="39"/>
      <c r="AD50" s="39"/>
    </row>
    <row r="51" spans="22:30" ht="15.75" customHeight="1" x14ac:dyDescent="0.2">
      <c r="V51" s="39"/>
      <c r="W51" s="39"/>
      <c r="X51" s="39"/>
      <c r="Y51" s="39"/>
      <c r="Z51" s="39"/>
      <c r="AA51" s="39"/>
      <c r="AB51" s="39"/>
      <c r="AC51" s="39"/>
      <c r="AD51" s="39"/>
    </row>
    <row r="52" spans="22:30" ht="15.75" customHeight="1" x14ac:dyDescent="0.2">
      <c r="V52" s="39"/>
      <c r="W52" s="39"/>
      <c r="X52" s="39"/>
      <c r="Y52" s="39"/>
      <c r="Z52" s="39"/>
      <c r="AA52" s="39"/>
      <c r="AB52" s="39"/>
      <c r="AC52" s="39"/>
      <c r="AD52" s="39"/>
    </row>
    <row r="53" spans="22:30" ht="15.75" customHeight="1" x14ac:dyDescent="0.2">
      <c r="V53" s="39"/>
      <c r="W53" s="39"/>
      <c r="X53" s="39"/>
      <c r="Y53" s="39"/>
      <c r="Z53" s="39"/>
      <c r="AA53" s="39"/>
      <c r="AB53" s="39"/>
      <c r="AC53" s="39"/>
      <c r="AD53" s="39"/>
    </row>
    <row r="54" spans="22:30" ht="15.75" customHeight="1" x14ac:dyDescent="0.2">
      <c r="V54" s="39"/>
      <c r="W54" s="39"/>
      <c r="X54" s="39"/>
      <c r="Y54" s="39"/>
      <c r="Z54" s="39"/>
      <c r="AA54" s="39"/>
      <c r="AB54" s="39"/>
      <c r="AC54" s="39"/>
      <c r="AD54" s="39"/>
    </row>
    <row r="55" spans="22:30" ht="15.75" customHeight="1" x14ac:dyDescent="0.2">
      <c r="V55" s="39"/>
      <c r="W55" s="39"/>
      <c r="X55" s="39"/>
      <c r="Y55" s="39"/>
      <c r="Z55" s="39"/>
      <c r="AA55" s="39"/>
      <c r="AB55" s="39"/>
      <c r="AC55" s="39"/>
      <c r="AD55" s="39"/>
    </row>
    <row r="56" spans="22:30" ht="15.75" customHeight="1" x14ac:dyDescent="0.2">
      <c r="V56" s="39"/>
      <c r="W56" s="39"/>
      <c r="X56" s="39"/>
      <c r="Y56" s="39"/>
      <c r="Z56" s="39"/>
      <c r="AA56" s="39"/>
      <c r="AB56" s="39"/>
      <c r="AC56" s="39"/>
      <c r="AD56" s="39"/>
    </row>
    <row r="57" spans="22:30" ht="15.75" customHeight="1" x14ac:dyDescent="0.2">
      <c r="V57" s="39"/>
      <c r="W57" s="39"/>
      <c r="X57" s="39"/>
      <c r="Y57" s="39"/>
      <c r="Z57" s="39"/>
      <c r="AA57" s="39"/>
      <c r="AB57" s="39"/>
      <c r="AC57" s="39"/>
      <c r="AD57" s="39"/>
    </row>
    <row r="58" spans="22:30" ht="15.75" customHeight="1" x14ac:dyDescent="0.2">
      <c r="V58" s="39"/>
      <c r="W58" s="39"/>
      <c r="X58" s="39"/>
      <c r="Y58" s="39"/>
      <c r="Z58" s="39"/>
      <c r="AA58" s="39"/>
      <c r="AB58" s="39"/>
      <c r="AC58" s="39"/>
      <c r="AD58" s="39"/>
    </row>
    <row r="59" spans="22:30" ht="15.75" customHeight="1" x14ac:dyDescent="0.2">
      <c r="V59" s="39"/>
      <c r="W59" s="39"/>
      <c r="X59" s="39"/>
      <c r="Y59" s="39"/>
      <c r="Z59" s="39"/>
      <c r="AA59" s="39"/>
      <c r="AB59" s="39"/>
      <c r="AC59" s="39"/>
      <c r="AD59" s="39"/>
    </row>
    <row r="60" spans="22:30" ht="15.75" customHeight="1" x14ac:dyDescent="0.2">
      <c r="V60" s="39"/>
      <c r="W60" s="39"/>
      <c r="X60" s="39"/>
      <c r="Y60" s="39"/>
      <c r="Z60" s="39"/>
      <c r="AA60" s="39"/>
      <c r="AB60" s="39"/>
      <c r="AC60" s="39"/>
      <c r="AD60" s="39"/>
    </row>
    <row r="61" spans="22:30" ht="15.75" customHeight="1" x14ac:dyDescent="0.2">
      <c r="V61" s="39"/>
      <c r="W61" s="39"/>
      <c r="X61" s="39"/>
      <c r="Y61" s="39"/>
      <c r="Z61" s="39"/>
      <c r="AA61" s="39"/>
      <c r="AB61" s="39"/>
      <c r="AC61" s="39"/>
      <c r="AD61" s="39"/>
    </row>
    <row r="62" spans="22:30" ht="15.75" customHeight="1" x14ac:dyDescent="0.2">
      <c r="V62" s="39"/>
      <c r="W62" s="39"/>
      <c r="X62" s="39"/>
      <c r="Y62" s="39"/>
      <c r="Z62" s="39"/>
      <c r="AA62" s="39"/>
      <c r="AB62" s="39"/>
      <c r="AC62" s="39"/>
      <c r="AD62" s="39"/>
    </row>
    <row r="63" spans="22:30" ht="15.75" customHeight="1" x14ac:dyDescent="0.2">
      <c r="V63" s="39"/>
      <c r="W63" s="39"/>
      <c r="X63" s="39"/>
      <c r="Y63" s="39"/>
      <c r="Z63" s="39"/>
      <c r="AA63" s="39"/>
      <c r="AB63" s="39"/>
      <c r="AC63" s="39"/>
      <c r="AD63" s="39"/>
    </row>
    <row r="64" spans="22:30" ht="15.75" customHeight="1" x14ac:dyDescent="0.2">
      <c r="V64" s="39"/>
      <c r="W64" s="39"/>
      <c r="X64" s="39"/>
      <c r="Y64" s="39"/>
      <c r="Z64" s="39"/>
      <c r="AA64" s="39"/>
      <c r="AB64" s="39"/>
      <c r="AC64" s="39"/>
      <c r="AD64" s="39"/>
    </row>
    <row r="65" spans="22:30" ht="15.75" customHeight="1" x14ac:dyDescent="0.2">
      <c r="V65" s="39"/>
      <c r="W65" s="39"/>
      <c r="X65" s="39"/>
      <c r="Y65" s="39"/>
      <c r="Z65" s="39"/>
      <c r="AA65" s="39"/>
      <c r="AB65" s="39"/>
      <c r="AC65" s="39"/>
      <c r="AD65" s="39"/>
    </row>
    <row r="66" spans="22:30" ht="15.75" customHeight="1" x14ac:dyDescent="0.2">
      <c r="V66" s="39"/>
      <c r="W66" s="39"/>
      <c r="X66" s="39"/>
      <c r="Y66" s="39"/>
      <c r="Z66" s="39"/>
      <c r="AA66" s="39"/>
      <c r="AB66" s="39"/>
      <c r="AC66" s="39"/>
      <c r="AD66" s="39"/>
    </row>
    <row r="67" spans="22:30" ht="15.75" customHeight="1" x14ac:dyDescent="0.2">
      <c r="V67" s="39"/>
      <c r="W67" s="39"/>
      <c r="X67" s="39"/>
      <c r="Y67" s="39"/>
      <c r="Z67" s="39"/>
      <c r="AA67" s="39"/>
      <c r="AB67" s="39"/>
      <c r="AC67" s="39"/>
      <c r="AD67" s="39"/>
    </row>
    <row r="68" spans="22:30" ht="15.75" customHeight="1" x14ac:dyDescent="0.2">
      <c r="V68" s="39"/>
      <c r="W68" s="39"/>
      <c r="X68" s="39"/>
      <c r="Y68" s="39"/>
      <c r="Z68" s="39"/>
      <c r="AA68" s="39"/>
      <c r="AB68" s="39"/>
      <c r="AC68" s="39"/>
      <c r="AD68" s="39"/>
    </row>
    <row r="69" spans="22:30" ht="15.75" customHeight="1" x14ac:dyDescent="0.2">
      <c r="V69" s="39"/>
      <c r="W69" s="39"/>
      <c r="X69" s="39"/>
      <c r="Y69" s="39"/>
      <c r="Z69" s="39"/>
      <c r="AA69" s="39"/>
      <c r="AB69" s="39"/>
      <c r="AC69" s="39"/>
      <c r="AD69" s="39"/>
    </row>
    <row r="70" spans="22:30" ht="15.75" customHeight="1" x14ac:dyDescent="0.2">
      <c r="V70" s="39"/>
      <c r="W70" s="39"/>
      <c r="X70" s="39"/>
      <c r="Y70" s="39"/>
      <c r="Z70" s="39"/>
      <c r="AA70" s="39"/>
      <c r="AB70" s="39"/>
      <c r="AC70" s="39"/>
      <c r="AD70" s="39"/>
    </row>
    <row r="71" spans="22:30" ht="15.75" customHeight="1" x14ac:dyDescent="0.2">
      <c r="V71" s="39"/>
      <c r="W71" s="39"/>
      <c r="X71" s="39"/>
      <c r="Y71" s="39"/>
      <c r="Z71" s="39"/>
      <c r="AA71" s="39"/>
      <c r="AB71" s="39"/>
      <c r="AC71" s="39"/>
      <c r="AD71" s="39"/>
    </row>
    <row r="72" spans="22:30" ht="15.75" customHeight="1" x14ac:dyDescent="0.2">
      <c r="V72" s="39"/>
      <c r="W72" s="39"/>
      <c r="X72" s="39"/>
      <c r="Y72" s="39"/>
      <c r="Z72" s="39"/>
      <c r="AA72" s="39"/>
      <c r="AB72" s="39"/>
      <c r="AC72" s="39"/>
      <c r="AD72" s="39"/>
    </row>
    <row r="73" spans="22:30" ht="15.75" customHeight="1" x14ac:dyDescent="0.2">
      <c r="V73" s="39"/>
      <c r="W73" s="39"/>
      <c r="X73" s="39"/>
      <c r="Y73" s="39"/>
      <c r="Z73" s="39"/>
      <c r="AA73" s="39"/>
      <c r="AB73" s="39"/>
      <c r="AC73" s="39"/>
      <c r="AD73" s="39"/>
    </row>
    <row r="74" spans="22:30" ht="15.75" customHeight="1" x14ac:dyDescent="0.2">
      <c r="V74" s="39"/>
      <c r="W74" s="39"/>
      <c r="X74" s="39"/>
      <c r="Y74" s="39"/>
      <c r="Z74" s="39"/>
      <c r="AA74" s="39"/>
      <c r="AB74" s="39"/>
      <c r="AC74" s="39"/>
      <c r="AD74" s="39"/>
    </row>
    <row r="75" spans="22:30" ht="15.75" customHeight="1" x14ac:dyDescent="0.2">
      <c r="V75" s="39"/>
      <c r="W75" s="39"/>
      <c r="X75" s="39"/>
      <c r="Y75" s="39"/>
      <c r="Z75" s="39"/>
      <c r="AA75" s="39"/>
      <c r="AB75" s="39"/>
      <c r="AC75" s="39"/>
      <c r="AD75" s="39"/>
    </row>
    <row r="76" spans="22:30" ht="15.75" customHeight="1" x14ac:dyDescent="0.2">
      <c r="V76" s="39"/>
      <c r="W76" s="39"/>
      <c r="X76" s="39"/>
      <c r="Y76" s="39"/>
      <c r="Z76" s="39"/>
      <c r="AA76" s="39"/>
      <c r="AB76" s="39"/>
      <c r="AC76" s="39"/>
      <c r="AD76" s="39"/>
    </row>
    <row r="77" spans="22:30" ht="15.75" customHeight="1" x14ac:dyDescent="0.2">
      <c r="V77" s="39"/>
      <c r="W77" s="39"/>
      <c r="X77" s="39"/>
      <c r="Y77" s="39"/>
      <c r="Z77" s="39"/>
      <c r="AA77" s="39"/>
      <c r="AB77" s="39"/>
      <c r="AC77" s="39"/>
      <c r="AD77" s="39"/>
    </row>
    <row r="78" spans="22:30" ht="15.75" customHeight="1" x14ac:dyDescent="0.2">
      <c r="V78" s="39"/>
      <c r="W78" s="39"/>
      <c r="X78" s="39"/>
      <c r="Y78" s="39"/>
      <c r="Z78" s="39"/>
      <c r="AA78" s="39"/>
      <c r="AB78" s="39"/>
      <c r="AC78" s="39"/>
      <c r="AD78" s="39"/>
    </row>
    <row r="79" spans="22:30" ht="15.75" customHeight="1" x14ac:dyDescent="0.2">
      <c r="V79" s="39"/>
      <c r="W79" s="39"/>
      <c r="X79" s="39"/>
      <c r="Y79" s="39"/>
      <c r="Z79" s="39"/>
      <c r="AA79" s="39"/>
      <c r="AB79" s="39"/>
      <c r="AC79" s="39"/>
      <c r="AD79" s="39"/>
    </row>
    <row r="80" spans="22:30" ht="15.75" customHeight="1" x14ac:dyDescent="0.2">
      <c r="V80" s="39"/>
      <c r="W80" s="39"/>
      <c r="X80" s="39"/>
      <c r="Y80" s="39"/>
      <c r="Z80" s="39"/>
      <c r="AA80" s="39"/>
      <c r="AB80" s="39"/>
      <c r="AC80" s="39"/>
      <c r="AD80" s="39"/>
    </row>
    <row r="81" spans="22:30" ht="15.75" customHeight="1" x14ac:dyDescent="0.2">
      <c r="V81" s="39"/>
      <c r="W81" s="39"/>
      <c r="X81" s="39"/>
      <c r="Y81" s="39"/>
      <c r="Z81" s="39"/>
      <c r="AA81" s="39"/>
      <c r="AB81" s="39"/>
      <c r="AC81" s="39"/>
      <c r="AD81" s="39"/>
    </row>
    <row r="82" spans="22:30" ht="15.75" customHeight="1" x14ac:dyDescent="0.2">
      <c r="V82" s="39"/>
      <c r="W82" s="39"/>
      <c r="X82" s="39"/>
      <c r="Y82" s="39"/>
      <c r="Z82" s="39"/>
      <c r="AA82" s="39"/>
      <c r="AB82" s="39"/>
      <c r="AC82" s="39"/>
      <c r="AD82" s="39"/>
    </row>
    <row r="83" spans="22:30" ht="15.75" customHeight="1" x14ac:dyDescent="0.2">
      <c r="V83" s="39"/>
      <c r="W83" s="39"/>
      <c r="X83" s="39"/>
      <c r="Y83" s="39"/>
      <c r="Z83" s="39"/>
      <c r="AA83" s="39"/>
      <c r="AB83" s="39"/>
      <c r="AC83" s="39"/>
      <c r="AD83" s="39"/>
    </row>
    <row r="84" spans="22:30" ht="15.75" customHeight="1" x14ac:dyDescent="0.2">
      <c r="V84" s="39"/>
      <c r="W84" s="39"/>
      <c r="X84" s="39"/>
      <c r="Y84" s="39"/>
      <c r="Z84" s="39"/>
      <c r="AA84" s="39"/>
      <c r="AB84" s="39"/>
      <c r="AC84" s="39"/>
      <c r="AD84" s="39"/>
    </row>
    <row r="85" spans="22:30" ht="15.75" customHeight="1" x14ac:dyDescent="0.2">
      <c r="V85" s="39"/>
      <c r="W85" s="39"/>
      <c r="X85" s="39"/>
      <c r="Y85" s="39"/>
      <c r="Z85" s="39"/>
      <c r="AA85" s="39"/>
      <c r="AB85" s="39"/>
      <c r="AC85" s="39"/>
      <c r="AD85" s="39"/>
    </row>
    <row r="86" spans="22:30" ht="15.75" customHeight="1" x14ac:dyDescent="0.2">
      <c r="V86" s="39"/>
      <c r="W86" s="39"/>
      <c r="X86" s="39"/>
      <c r="Y86" s="39"/>
      <c r="Z86" s="39"/>
      <c r="AA86" s="39"/>
      <c r="AB86" s="39"/>
      <c r="AC86" s="39"/>
      <c r="AD86" s="39"/>
    </row>
    <row r="87" spans="22:30" ht="15.75" customHeight="1" x14ac:dyDescent="0.2">
      <c r="V87" s="39"/>
      <c r="W87" s="39"/>
      <c r="X87" s="39"/>
      <c r="Y87" s="39"/>
      <c r="Z87" s="39"/>
      <c r="AA87" s="39"/>
      <c r="AB87" s="39"/>
      <c r="AC87" s="39"/>
      <c r="AD87" s="39"/>
    </row>
    <row r="88" spans="22:30" ht="15.75" customHeight="1" x14ac:dyDescent="0.2">
      <c r="V88" s="39"/>
      <c r="W88" s="39"/>
      <c r="X88" s="39"/>
      <c r="Y88" s="39"/>
      <c r="Z88" s="39"/>
      <c r="AA88" s="39"/>
      <c r="AB88" s="39"/>
      <c r="AC88" s="39"/>
      <c r="AD88" s="39"/>
    </row>
    <row r="89" spans="22:30" ht="15.75" customHeight="1" x14ac:dyDescent="0.2">
      <c r="V89" s="39"/>
      <c r="W89" s="39"/>
      <c r="X89" s="39"/>
      <c r="Y89" s="39"/>
      <c r="Z89" s="39"/>
      <c r="AA89" s="39"/>
      <c r="AB89" s="39"/>
      <c r="AC89" s="39"/>
      <c r="AD89" s="39"/>
    </row>
    <row r="90" spans="22:30" ht="15.75" customHeight="1" x14ac:dyDescent="0.2">
      <c r="V90" s="39"/>
      <c r="W90" s="39"/>
      <c r="X90" s="39"/>
      <c r="Y90" s="39"/>
      <c r="Z90" s="39"/>
      <c r="AA90" s="39"/>
      <c r="AB90" s="39"/>
      <c r="AC90" s="39"/>
      <c r="AD90" s="39"/>
    </row>
    <row r="91" spans="22:30" ht="15.75" customHeight="1" x14ac:dyDescent="0.2">
      <c r="V91" s="39"/>
      <c r="W91" s="39"/>
      <c r="X91" s="39"/>
      <c r="Y91" s="39"/>
      <c r="Z91" s="39"/>
      <c r="AA91" s="39"/>
      <c r="AB91" s="39"/>
      <c r="AC91" s="39"/>
      <c r="AD91" s="39"/>
    </row>
    <row r="92" spans="22:30" ht="15.75" customHeight="1" x14ac:dyDescent="0.2">
      <c r="V92" s="39"/>
      <c r="W92" s="39"/>
      <c r="X92" s="39"/>
      <c r="Y92" s="39"/>
      <c r="Z92" s="39"/>
      <c r="AA92" s="39"/>
      <c r="AB92" s="39"/>
      <c r="AC92" s="39"/>
      <c r="AD92" s="39"/>
    </row>
    <row r="93" spans="22:30" ht="15.75" customHeight="1" x14ac:dyDescent="0.2">
      <c r="V93" s="39"/>
      <c r="W93" s="39"/>
      <c r="X93" s="39"/>
      <c r="Y93" s="39"/>
      <c r="Z93" s="39"/>
      <c r="AA93" s="39"/>
      <c r="AB93" s="39"/>
      <c r="AC93" s="39"/>
      <c r="AD93" s="39"/>
    </row>
    <row r="94" spans="22:30" ht="15.75" customHeight="1" x14ac:dyDescent="0.2">
      <c r="V94" s="39"/>
      <c r="W94" s="39"/>
      <c r="X94" s="39"/>
      <c r="Y94" s="39"/>
      <c r="Z94" s="39"/>
      <c r="AA94" s="39"/>
      <c r="AB94" s="39"/>
      <c r="AC94" s="39"/>
      <c r="AD94" s="39"/>
    </row>
    <row r="95" spans="22:30" ht="15.75" customHeight="1" x14ac:dyDescent="0.2">
      <c r="V95" s="39"/>
      <c r="W95" s="39"/>
      <c r="X95" s="39"/>
      <c r="Y95" s="39"/>
      <c r="Z95" s="39"/>
      <c r="AA95" s="39"/>
      <c r="AB95" s="39"/>
      <c r="AC95" s="39"/>
      <c r="AD95" s="39"/>
    </row>
    <row r="96" spans="22:30" ht="15.75" customHeight="1" x14ac:dyDescent="0.2">
      <c r="V96" s="39"/>
      <c r="W96" s="39"/>
      <c r="X96" s="39"/>
      <c r="Y96" s="39"/>
      <c r="Z96" s="39"/>
      <c r="AA96" s="39"/>
      <c r="AB96" s="39"/>
      <c r="AC96" s="39"/>
      <c r="AD96" s="39"/>
    </row>
    <row r="97" spans="22:30" ht="15.75" customHeight="1" x14ac:dyDescent="0.2">
      <c r="V97" s="39"/>
      <c r="W97" s="39"/>
      <c r="X97" s="39"/>
      <c r="Y97" s="39"/>
      <c r="Z97" s="39"/>
      <c r="AA97" s="39"/>
      <c r="AB97" s="39"/>
      <c r="AC97" s="39"/>
      <c r="AD97" s="39"/>
    </row>
    <row r="98" spans="22:30" ht="15.75" customHeight="1" x14ac:dyDescent="0.2">
      <c r="V98" s="39"/>
      <c r="W98" s="39"/>
      <c r="X98" s="39"/>
      <c r="Y98" s="39"/>
      <c r="Z98" s="39"/>
      <c r="AA98" s="39"/>
      <c r="AB98" s="39"/>
      <c r="AC98" s="39"/>
      <c r="AD98" s="39"/>
    </row>
    <row r="99" spans="22:30" ht="15.75" customHeight="1" x14ac:dyDescent="0.2">
      <c r="V99" s="39"/>
      <c r="W99" s="39"/>
      <c r="X99" s="39"/>
      <c r="Y99" s="39"/>
      <c r="Z99" s="39"/>
      <c r="AA99" s="39"/>
      <c r="AB99" s="39"/>
      <c r="AC99" s="39"/>
      <c r="AD99" s="39"/>
    </row>
    <row r="100" spans="22:30" ht="15.75" customHeight="1" x14ac:dyDescent="0.2"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22:30" ht="15.75" customHeight="1" x14ac:dyDescent="0.2"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22:30" ht="15.75" customHeight="1" x14ac:dyDescent="0.2"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22:30" ht="15.75" customHeight="1" x14ac:dyDescent="0.2"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22:30" ht="15.75" customHeight="1" x14ac:dyDescent="0.2"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22:30" ht="15.75" customHeight="1" x14ac:dyDescent="0.2"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22:30" ht="15.75" customHeight="1" x14ac:dyDescent="0.2"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22:30" ht="15.75" customHeight="1" x14ac:dyDescent="0.2"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22:30" ht="15.75" customHeight="1" x14ac:dyDescent="0.2"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22:30" ht="15.75" customHeight="1" x14ac:dyDescent="0.2"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22:30" ht="15.75" customHeight="1" x14ac:dyDescent="0.2"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22:30" ht="15.75" customHeight="1" x14ac:dyDescent="0.2"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22:30" ht="15.75" customHeight="1" x14ac:dyDescent="0.2"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22:30" ht="15.75" customHeight="1" x14ac:dyDescent="0.2"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22:30" ht="15.75" customHeight="1" x14ac:dyDescent="0.2"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22:30" ht="15.75" customHeight="1" x14ac:dyDescent="0.2"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22:30" ht="15.75" customHeight="1" x14ac:dyDescent="0.2"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22:30" ht="15.75" customHeight="1" x14ac:dyDescent="0.2"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22:30" ht="15.75" customHeight="1" x14ac:dyDescent="0.2"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22:30" ht="15.75" customHeight="1" x14ac:dyDescent="0.2"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22:30" ht="15.75" customHeight="1" x14ac:dyDescent="0.2"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22:30" ht="15.75" customHeight="1" x14ac:dyDescent="0.2"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22:30" ht="15.75" customHeight="1" x14ac:dyDescent="0.2"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22:30" ht="15.75" customHeight="1" x14ac:dyDescent="0.2"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22:30" ht="15.75" customHeight="1" x14ac:dyDescent="0.2"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22:30" ht="15.75" customHeight="1" x14ac:dyDescent="0.2"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22:30" ht="15.75" customHeight="1" x14ac:dyDescent="0.2"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22:30" ht="15.75" customHeight="1" x14ac:dyDescent="0.2"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22:30" ht="15.75" customHeight="1" x14ac:dyDescent="0.2"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22:30" ht="15.75" customHeight="1" x14ac:dyDescent="0.2"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22:30" ht="15.75" customHeight="1" x14ac:dyDescent="0.2"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22:30" ht="15.75" customHeight="1" x14ac:dyDescent="0.2"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22:30" ht="15.75" customHeight="1" x14ac:dyDescent="0.2"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22:30" ht="15.75" customHeight="1" x14ac:dyDescent="0.2"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22:30" ht="15.75" customHeight="1" x14ac:dyDescent="0.2"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22:30" ht="15.75" customHeight="1" x14ac:dyDescent="0.2"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22:30" ht="15.75" customHeight="1" x14ac:dyDescent="0.2"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22:30" ht="15.75" customHeight="1" x14ac:dyDescent="0.2"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22:30" ht="15.75" customHeight="1" x14ac:dyDescent="0.2"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22:30" ht="15.75" customHeight="1" x14ac:dyDescent="0.2"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22:30" ht="15.75" customHeight="1" x14ac:dyDescent="0.2"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22:30" ht="15.75" customHeight="1" x14ac:dyDescent="0.2"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22:30" ht="15.75" customHeight="1" x14ac:dyDescent="0.2"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22:30" ht="15.75" customHeight="1" x14ac:dyDescent="0.2"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22:30" ht="15.75" customHeight="1" x14ac:dyDescent="0.2"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22:30" ht="15.75" customHeight="1" x14ac:dyDescent="0.2"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22:30" ht="15.75" customHeight="1" x14ac:dyDescent="0.2"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22:30" ht="15.75" customHeight="1" x14ac:dyDescent="0.2"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22:30" ht="15.75" customHeight="1" x14ac:dyDescent="0.2"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22:30" ht="15.75" customHeight="1" x14ac:dyDescent="0.2"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22:30" ht="15.75" customHeight="1" x14ac:dyDescent="0.2"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22:30" ht="15.75" customHeight="1" x14ac:dyDescent="0.2"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22:30" ht="15.75" customHeight="1" x14ac:dyDescent="0.2"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22:30" ht="15.75" customHeight="1" x14ac:dyDescent="0.2"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22:30" ht="15.75" customHeight="1" x14ac:dyDescent="0.2"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22:30" ht="15.75" customHeight="1" x14ac:dyDescent="0.2"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22:30" ht="15.75" customHeight="1" x14ac:dyDescent="0.2"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22:30" ht="15.75" customHeight="1" x14ac:dyDescent="0.2"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22:30" ht="15.75" customHeight="1" x14ac:dyDescent="0.2"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22:30" ht="15.75" customHeight="1" x14ac:dyDescent="0.2"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22:30" ht="15.75" customHeight="1" x14ac:dyDescent="0.2"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22:30" ht="15.75" customHeight="1" x14ac:dyDescent="0.2"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22:30" ht="15.75" customHeight="1" x14ac:dyDescent="0.2"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22:30" ht="15.75" customHeight="1" x14ac:dyDescent="0.2"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22:30" ht="15.75" customHeight="1" x14ac:dyDescent="0.2"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22:30" ht="15.75" customHeight="1" x14ac:dyDescent="0.2"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22:30" ht="15.75" customHeight="1" x14ac:dyDescent="0.2"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22:30" ht="15.75" customHeight="1" x14ac:dyDescent="0.2"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22:30" ht="15.75" customHeight="1" x14ac:dyDescent="0.2"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22:30" ht="15.75" customHeight="1" x14ac:dyDescent="0.2"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22:30" ht="15.75" customHeight="1" x14ac:dyDescent="0.2"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22:30" ht="15.75" customHeight="1" x14ac:dyDescent="0.2"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22:30" ht="15.75" customHeight="1" x14ac:dyDescent="0.2"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22:30" ht="15.75" customHeight="1" x14ac:dyDescent="0.2"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22:30" ht="15.75" customHeight="1" x14ac:dyDescent="0.2"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22:30" ht="15.75" customHeight="1" x14ac:dyDescent="0.2"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22:30" ht="15.75" customHeight="1" x14ac:dyDescent="0.2"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22:30" ht="15.75" customHeight="1" x14ac:dyDescent="0.2"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22:30" ht="15.75" customHeight="1" x14ac:dyDescent="0.2"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22:30" ht="15.75" customHeight="1" x14ac:dyDescent="0.2"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22:30" ht="15.75" customHeight="1" x14ac:dyDescent="0.2"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22:30" ht="15.75" customHeight="1" x14ac:dyDescent="0.2"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22:30" ht="15.75" customHeight="1" x14ac:dyDescent="0.2"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22:30" ht="15.75" customHeight="1" x14ac:dyDescent="0.2"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22:30" ht="15.75" customHeight="1" x14ac:dyDescent="0.2"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22:30" ht="15.75" customHeight="1" x14ac:dyDescent="0.2"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22:30" ht="15.75" customHeight="1" x14ac:dyDescent="0.2"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22:30" ht="15.75" customHeight="1" x14ac:dyDescent="0.2"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22:30" ht="15.75" customHeight="1" x14ac:dyDescent="0.2"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22:30" ht="15.75" customHeight="1" x14ac:dyDescent="0.2"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22:30" ht="15.75" customHeight="1" x14ac:dyDescent="0.2"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22:30" ht="15.75" customHeight="1" x14ac:dyDescent="0.2"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22:30" ht="15.75" customHeight="1" x14ac:dyDescent="0.2"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22:30" ht="15.75" customHeight="1" x14ac:dyDescent="0.2"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22:30" ht="15.75" customHeight="1" x14ac:dyDescent="0.2"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22:30" ht="15.75" customHeight="1" x14ac:dyDescent="0.2"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22:30" ht="15.75" customHeight="1" x14ac:dyDescent="0.2"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22:30" ht="15.75" customHeight="1" x14ac:dyDescent="0.2"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22:30" ht="15.75" customHeight="1" x14ac:dyDescent="0.2"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22:30" ht="15.75" customHeight="1" x14ac:dyDescent="0.2"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22:30" ht="15.75" customHeight="1" x14ac:dyDescent="0.2"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22:30" ht="15.75" customHeight="1" x14ac:dyDescent="0.2"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22:30" ht="15.75" customHeight="1" x14ac:dyDescent="0.2"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22:30" ht="15.75" customHeight="1" x14ac:dyDescent="0.2"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22:30" ht="15.75" customHeight="1" x14ac:dyDescent="0.2"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22:30" ht="15.75" customHeight="1" x14ac:dyDescent="0.2"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22:30" ht="15.75" customHeight="1" x14ac:dyDescent="0.2"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22:30" ht="15.75" customHeight="1" x14ac:dyDescent="0.2"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22:30" ht="15.75" customHeight="1" x14ac:dyDescent="0.2"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22:30" ht="15.75" customHeight="1" x14ac:dyDescent="0.2"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22:30" ht="15.75" customHeight="1" x14ac:dyDescent="0.2"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22:30" ht="15.75" customHeight="1" x14ac:dyDescent="0.2"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22:30" ht="15.75" customHeight="1" x14ac:dyDescent="0.2"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22:30" ht="15.75" customHeight="1" x14ac:dyDescent="0.2"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22:30" ht="15.75" customHeight="1" x14ac:dyDescent="0.2"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22:30" ht="15.75" customHeight="1" x14ac:dyDescent="0.2"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22:30" ht="15.75" customHeight="1" x14ac:dyDescent="0.2"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22:30" ht="15.75" customHeight="1" x14ac:dyDescent="0.2"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22:30" ht="15.75" customHeight="1" x14ac:dyDescent="0.2"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22:30" ht="15.75" customHeight="1" x14ac:dyDescent="0.2"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22:30" ht="15.75" customHeight="1" x14ac:dyDescent="0.2"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22:30" ht="15.75" customHeight="1" x14ac:dyDescent="0.2"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22:30" ht="15.75" customHeight="1" x14ac:dyDescent="0.2"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22:30" ht="15.75" customHeight="1" x14ac:dyDescent="0.2"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22:30" ht="15.75" customHeight="1" x14ac:dyDescent="0.2"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22:30" ht="15.75" customHeight="1" x14ac:dyDescent="0.2"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22:30" ht="15.75" customHeight="1" x14ac:dyDescent="0.2"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22:30" ht="15.75" customHeight="1" x14ac:dyDescent="0.2"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22:30" ht="15.75" customHeight="1" x14ac:dyDescent="0.2"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22:30" ht="15.75" customHeight="1" x14ac:dyDescent="0.2"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22:30" ht="15.75" customHeight="1" x14ac:dyDescent="0.2"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22:30" ht="15.75" customHeight="1" x14ac:dyDescent="0.2"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22:30" ht="15.75" customHeight="1" x14ac:dyDescent="0.2"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22:30" ht="15.75" customHeight="1" x14ac:dyDescent="0.2"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22:30" ht="15.75" customHeight="1" x14ac:dyDescent="0.2"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22:30" ht="15.75" customHeight="1" x14ac:dyDescent="0.2"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22:30" ht="15.75" customHeight="1" x14ac:dyDescent="0.2"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22:30" ht="15.75" customHeight="1" x14ac:dyDescent="0.2"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22:30" ht="15.75" customHeight="1" x14ac:dyDescent="0.2"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22:30" ht="15.75" customHeight="1" x14ac:dyDescent="0.2"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22:30" ht="15.75" customHeight="1" x14ac:dyDescent="0.2"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22:30" ht="15.75" customHeight="1" x14ac:dyDescent="0.2"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22:30" ht="15.75" customHeight="1" x14ac:dyDescent="0.2"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22:30" ht="15.75" customHeight="1" x14ac:dyDescent="0.2"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22:30" ht="15.75" customHeight="1" x14ac:dyDescent="0.2"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22:30" ht="15.75" customHeight="1" x14ac:dyDescent="0.2"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22:30" ht="15.75" customHeight="1" x14ac:dyDescent="0.2"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22:30" ht="15.75" customHeight="1" x14ac:dyDescent="0.2"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22:30" ht="15.75" customHeight="1" x14ac:dyDescent="0.2"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22:30" ht="15.75" customHeight="1" x14ac:dyDescent="0.2"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22:30" ht="15.75" customHeight="1" x14ac:dyDescent="0.2"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22:30" ht="15.75" customHeight="1" x14ac:dyDescent="0.2"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22:30" ht="15.75" customHeight="1" x14ac:dyDescent="0.2"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22:30" ht="15.75" customHeight="1" x14ac:dyDescent="0.2"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22:30" ht="15.75" customHeight="1" x14ac:dyDescent="0.2"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22:30" ht="15.75" customHeight="1" x14ac:dyDescent="0.2"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22:30" ht="15.75" customHeight="1" x14ac:dyDescent="0.2"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22:30" ht="15.75" customHeight="1" x14ac:dyDescent="0.2"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22:30" ht="15.75" customHeight="1" x14ac:dyDescent="0.2"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22:30" ht="15.75" customHeight="1" x14ac:dyDescent="0.2"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22:30" ht="15.75" customHeight="1" x14ac:dyDescent="0.2"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22:30" ht="15.75" customHeight="1" x14ac:dyDescent="0.2"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22:30" ht="15.75" customHeight="1" x14ac:dyDescent="0.2"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22:30" ht="15.75" customHeight="1" x14ac:dyDescent="0.2"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22:30" ht="15.75" customHeight="1" x14ac:dyDescent="0.2"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22:30" ht="15.75" customHeight="1" x14ac:dyDescent="0.2"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22:30" ht="15.75" customHeight="1" x14ac:dyDescent="0.2"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22:30" ht="15.75" customHeight="1" x14ac:dyDescent="0.2"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22:30" ht="15.75" customHeight="1" x14ac:dyDescent="0.2"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22:30" ht="15.75" customHeight="1" x14ac:dyDescent="0.2"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22:30" ht="15.75" customHeight="1" x14ac:dyDescent="0.2"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22:30" ht="15.75" customHeight="1" x14ac:dyDescent="0.2"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22:30" ht="15.75" customHeight="1" x14ac:dyDescent="0.2"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22:30" ht="15.75" customHeight="1" x14ac:dyDescent="0.2"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22:30" ht="15.75" customHeight="1" x14ac:dyDescent="0.2"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22:30" ht="15.75" customHeight="1" x14ac:dyDescent="0.2"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22:30" ht="15.75" customHeight="1" x14ac:dyDescent="0.2"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22:30" ht="15.75" customHeight="1" x14ac:dyDescent="0.2"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22:30" ht="15.75" customHeight="1" x14ac:dyDescent="0.2"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22:30" ht="15.75" customHeight="1" x14ac:dyDescent="0.2"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22:30" ht="15.75" customHeight="1" x14ac:dyDescent="0.2"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22:30" ht="15.75" customHeight="1" x14ac:dyDescent="0.2"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22:30" ht="15.75" customHeight="1" x14ac:dyDescent="0.2"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22:30" ht="15.75" customHeight="1" x14ac:dyDescent="0.2"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22:30" ht="15.75" customHeight="1" x14ac:dyDescent="0.2"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22:30" ht="15.75" customHeight="1" x14ac:dyDescent="0.2"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22:30" ht="15.75" customHeight="1" x14ac:dyDescent="0.2"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22:30" ht="15.75" customHeight="1" x14ac:dyDescent="0.2"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22:30" ht="15.75" customHeight="1" x14ac:dyDescent="0.2"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22:30" ht="15.75" customHeight="1" x14ac:dyDescent="0.2"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22:30" ht="15.75" customHeight="1" x14ac:dyDescent="0.2"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22:30" ht="15.75" customHeight="1" x14ac:dyDescent="0.2"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22:30" ht="15.75" customHeight="1" x14ac:dyDescent="0.2"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22:30" ht="15.75" customHeight="1" x14ac:dyDescent="0.2"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22:30" ht="15.75" customHeight="1" x14ac:dyDescent="0.2"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22:30" ht="15.75" customHeight="1" x14ac:dyDescent="0.2"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22:30" ht="15.75" customHeight="1" x14ac:dyDescent="0.2"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22:30" ht="15.75" customHeight="1" x14ac:dyDescent="0.2"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22:30" ht="15.75" customHeight="1" x14ac:dyDescent="0.2"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22:30" ht="15.75" customHeight="1" x14ac:dyDescent="0.2"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22:30" ht="15.75" customHeight="1" x14ac:dyDescent="0.2"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22:30" ht="15.75" customHeight="1" x14ac:dyDescent="0.2"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22:30" ht="15.75" customHeight="1" x14ac:dyDescent="0.2"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22:30" ht="15.75" customHeight="1" x14ac:dyDescent="0.2"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22:30" ht="15.75" customHeight="1" x14ac:dyDescent="0.2"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22:30" ht="15.75" customHeight="1" x14ac:dyDescent="0.2"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22:30" ht="15.75" customHeight="1" x14ac:dyDescent="0.2"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22:30" ht="15.75" customHeight="1" x14ac:dyDescent="0.2"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22:30" ht="15.75" customHeight="1" x14ac:dyDescent="0.2"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22:30" ht="15.75" customHeight="1" x14ac:dyDescent="0.2"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22:30" ht="15.75" customHeight="1" x14ac:dyDescent="0.2"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22:30" ht="15.75" customHeight="1" x14ac:dyDescent="0.2"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22:30" ht="15.75" customHeight="1" x14ac:dyDescent="0.2"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22:30" ht="15.75" customHeight="1" x14ac:dyDescent="0.2"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22:30" ht="15.75" customHeight="1" x14ac:dyDescent="0.2"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22:30" ht="15.75" customHeight="1" x14ac:dyDescent="0.2"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22:30" ht="15.75" customHeight="1" x14ac:dyDescent="0.2"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22:30" ht="15.75" customHeight="1" x14ac:dyDescent="0.2"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22:30" ht="15.75" customHeight="1" x14ac:dyDescent="0.2"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22:30" ht="15.75" customHeight="1" x14ac:dyDescent="0.2"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22:30" ht="15.75" customHeight="1" x14ac:dyDescent="0.2"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22:30" ht="15.75" customHeight="1" x14ac:dyDescent="0.2"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22:30" ht="15.75" customHeight="1" x14ac:dyDescent="0.2"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22:30" ht="15.75" customHeight="1" x14ac:dyDescent="0.2"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22:30" ht="15.75" customHeight="1" x14ac:dyDescent="0.2"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22:30" ht="15.75" customHeight="1" x14ac:dyDescent="0.2"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22:30" ht="15.75" customHeight="1" x14ac:dyDescent="0.2"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22:30" ht="15.75" customHeight="1" x14ac:dyDescent="0.2"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22:30" ht="15.75" customHeight="1" x14ac:dyDescent="0.2"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22:30" ht="15.75" customHeight="1" x14ac:dyDescent="0.2"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22:30" ht="15.75" customHeight="1" x14ac:dyDescent="0.2"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22:30" ht="15.75" customHeight="1" x14ac:dyDescent="0.2"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22:30" ht="15.75" customHeight="1" x14ac:dyDescent="0.2"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22:30" ht="15.75" customHeight="1" x14ac:dyDescent="0.2"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22:30" ht="15.75" customHeight="1" x14ac:dyDescent="0.2"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22:30" ht="15.75" customHeight="1" x14ac:dyDescent="0.2"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22:30" ht="15.75" customHeight="1" x14ac:dyDescent="0.2"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22:30" ht="15.75" customHeight="1" x14ac:dyDescent="0.2"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22:30" ht="15.75" customHeight="1" x14ac:dyDescent="0.2"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22:30" ht="15.75" customHeight="1" x14ac:dyDescent="0.2"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22:30" ht="15.75" customHeight="1" x14ac:dyDescent="0.2"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22:30" ht="15.75" customHeight="1" x14ac:dyDescent="0.2"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22:30" ht="15.75" customHeight="1" x14ac:dyDescent="0.2"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22:30" ht="15.75" customHeight="1" x14ac:dyDescent="0.2"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22:30" ht="15.75" customHeight="1" x14ac:dyDescent="0.2"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22:30" ht="15.75" customHeight="1" x14ac:dyDescent="0.2"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22:30" ht="15.75" customHeight="1" x14ac:dyDescent="0.2"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22:30" ht="15.75" customHeight="1" x14ac:dyDescent="0.2"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22:30" ht="15.75" customHeight="1" x14ac:dyDescent="0.2"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22:30" ht="15.75" customHeight="1" x14ac:dyDescent="0.2"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22:30" ht="15.75" customHeight="1" x14ac:dyDescent="0.2"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22:30" ht="15.75" customHeight="1" x14ac:dyDescent="0.2"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22:30" ht="15.75" customHeight="1" x14ac:dyDescent="0.2"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22:30" ht="15.75" customHeight="1" x14ac:dyDescent="0.2"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22:30" ht="15.75" customHeight="1" x14ac:dyDescent="0.2"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22:30" ht="15.75" customHeight="1" x14ac:dyDescent="0.2"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22:30" ht="15.75" customHeight="1" x14ac:dyDescent="0.2"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22:30" ht="15.75" customHeight="1" x14ac:dyDescent="0.2"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22:30" ht="15.75" customHeight="1" x14ac:dyDescent="0.2"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22:30" ht="15.75" customHeight="1" x14ac:dyDescent="0.2"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22:30" ht="15.75" customHeight="1" x14ac:dyDescent="0.2"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22:30" ht="15.75" customHeight="1" x14ac:dyDescent="0.2"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22:30" ht="15.75" customHeight="1" x14ac:dyDescent="0.2"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22:30" ht="15.75" customHeight="1" x14ac:dyDescent="0.2"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22:30" ht="15.75" customHeight="1" x14ac:dyDescent="0.2"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22:30" ht="15.75" customHeight="1" x14ac:dyDescent="0.2"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22:30" ht="15.75" customHeight="1" x14ac:dyDescent="0.2"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22:30" ht="15.75" customHeight="1" x14ac:dyDescent="0.2"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22:30" ht="15.75" customHeight="1" x14ac:dyDescent="0.2"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22:30" ht="15.75" customHeight="1" x14ac:dyDescent="0.2"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22:30" ht="15.75" customHeight="1" x14ac:dyDescent="0.2"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22:30" ht="15.75" customHeight="1" x14ac:dyDescent="0.2"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22:30" ht="15.75" customHeight="1" x14ac:dyDescent="0.2"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22:30" ht="15.75" customHeight="1" x14ac:dyDescent="0.2"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22:30" ht="15.75" customHeight="1" x14ac:dyDescent="0.2"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22:30" ht="15.75" customHeight="1" x14ac:dyDescent="0.2"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22:30" ht="15.75" customHeight="1" x14ac:dyDescent="0.2"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22:30" ht="15.75" customHeight="1" x14ac:dyDescent="0.2"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22:30" ht="15.75" customHeight="1" x14ac:dyDescent="0.2"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22:30" ht="15.75" customHeight="1" x14ac:dyDescent="0.2"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22:30" ht="15.75" customHeight="1" x14ac:dyDescent="0.2"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22:30" ht="15.75" customHeight="1" x14ac:dyDescent="0.2"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22:30" ht="15.75" customHeight="1" x14ac:dyDescent="0.2"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22:30" ht="15.75" customHeight="1" x14ac:dyDescent="0.2"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22:30" ht="15.75" customHeight="1" x14ac:dyDescent="0.2"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22:30" ht="15.75" customHeight="1" x14ac:dyDescent="0.2"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22:30" ht="15.75" customHeight="1" x14ac:dyDescent="0.2"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22:30" ht="15.75" customHeight="1" x14ac:dyDescent="0.2"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22:30" ht="15.75" customHeight="1" x14ac:dyDescent="0.2"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22:30" ht="15.75" customHeight="1" x14ac:dyDescent="0.2"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22:30" ht="15.75" customHeight="1" x14ac:dyDescent="0.2"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22:30" ht="15.75" customHeight="1" x14ac:dyDescent="0.2"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22:30" ht="15.75" customHeight="1" x14ac:dyDescent="0.2"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22:30" ht="15.75" customHeight="1" x14ac:dyDescent="0.2"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22:30" ht="15.75" customHeight="1" x14ac:dyDescent="0.2"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22:30" ht="15.75" customHeight="1" x14ac:dyDescent="0.2"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22:30" ht="15.75" customHeight="1" x14ac:dyDescent="0.2"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22:30" ht="15.75" customHeight="1" x14ac:dyDescent="0.2"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22:30" ht="15.75" customHeight="1" x14ac:dyDescent="0.2"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22:30" ht="15.75" customHeight="1" x14ac:dyDescent="0.2"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22:30" ht="15.75" customHeight="1" x14ac:dyDescent="0.2"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22:30" ht="15.75" customHeight="1" x14ac:dyDescent="0.2"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22:30" ht="15.75" customHeight="1" x14ac:dyDescent="0.2"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22:30" ht="15.75" customHeight="1" x14ac:dyDescent="0.2"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22:30" ht="15.75" customHeight="1" x14ac:dyDescent="0.2"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22:30" ht="15.75" customHeight="1" x14ac:dyDescent="0.2"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22:30" ht="15.75" customHeight="1" x14ac:dyDescent="0.2"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22:30" ht="15.75" customHeight="1" x14ac:dyDescent="0.2"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22:30" ht="15.75" customHeight="1" x14ac:dyDescent="0.2"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22:30" ht="15.75" customHeight="1" x14ac:dyDescent="0.2"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22:30" ht="15.75" customHeight="1" x14ac:dyDescent="0.2"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22:30" ht="15.75" customHeight="1" x14ac:dyDescent="0.2"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22:30" ht="15.75" customHeight="1" x14ac:dyDescent="0.2"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22:30" ht="15.75" customHeight="1" x14ac:dyDescent="0.2"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22:30" ht="15.75" customHeight="1" x14ac:dyDescent="0.2"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22:30" ht="15.75" customHeight="1" x14ac:dyDescent="0.2"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22:30" ht="15.75" customHeight="1" x14ac:dyDescent="0.2"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22:30" ht="15.75" customHeight="1" x14ac:dyDescent="0.2"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22:30" ht="15.75" customHeight="1" x14ac:dyDescent="0.2"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22:30" ht="15.75" customHeight="1" x14ac:dyDescent="0.2"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22:30" ht="15.75" customHeight="1" x14ac:dyDescent="0.2"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22:30" ht="15.75" customHeight="1" x14ac:dyDescent="0.2"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22:30" ht="15.75" customHeight="1" x14ac:dyDescent="0.2"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22:30" ht="15.75" customHeight="1" x14ac:dyDescent="0.2"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22:30" ht="15.75" customHeight="1" x14ac:dyDescent="0.2"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22:30" ht="15.75" customHeight="1" x14ac:dyDescent="0.2"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22:30" ht="15.75" customHeight="1" x14ac:dyDescent="0.2"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22:30" ht="15.75" customHeight="1" x14ac:dyDescent="0.2"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22:30" ht="15.75" customHeight="1" x14ac:dyDescent="0.2"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22:30" ht="15.75" customHeight="1" x14ac:dyDescent="0.2"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22:30" ht="15.75" customHeight="1" x14ac:dyDescent="0.2"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22:30" ht="15.75" customHeight="1" x14ac:dyDescent="0.2"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22:30" ht="15.75" customHeight="1" x14ac:dyDescent="0.2"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22:30" ht="15.75" customHeight="1" x14ac:dyDescent="0.2"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22:30" ht="15.75" customHeight="1" x14ac:dyDescent="0.2"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22:30" ht="15.75" customHeight="1" x14ac:dyDescent="0.2"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22:30" ht="15.75" customHeight="1" x14ac:dyDescent="0.2"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22:30" ht="15.75" customHeight="1" x14ac:dyDescent="0.2"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22:30" ht="15.75" customHeight="1" x14ac:dyDescent="0.2"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22:30" ht="15.75" customHeight="1" x14ac:dyDescent="0.2"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22:30" ht="15.75" customHeight="1" x14ac:dyDescent="0.2"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22:30" ht="15.75" customHeight="1" x14ac:dyDescent="0.2"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22:30" ht="15.75" customHeight="1" x14ac:dyDescent="0.2"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22:30" ht="15.75" customHeight="1" x14ac:dyDescent="0.2"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22:30" ht="15.75" customHeight="1" x14ac:dyDescent="0.2"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22:30" ht="15.75" customHeight="1" x14ac:dyDescent="0.2"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22:30" ht="15.75" customHeight="1" x14ac:dyDescent="0.2"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22:30" ht="15.75" customHeight="1" x14ac:dyDescent="0.2"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22:30" ht="15.75" customHeight="1" x14ac:dyDescent="0.2"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22:30" ht="15.75" customHeight="1" x14ac:dyDescent="0.2"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22:30" ht="15.75" customHeight="1" x14ac:dyDescent="0.2"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22:30" ht="15.75" customHeight="1" x14ac:dyDescent="0.2"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22:30" ht="15.75" customHeight="1" x14ac:dyDescent="0.2"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22:30" ht="15.75" customHeight="1" x14ac:dyDescent="0.2"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22:30" ht="15.75" customHeight="1" x14ac:dyDescent="0.2"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22:30" ht="15.75" customHeight="1" x14ac:dyDescent="0.2"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22:30" ht="15.75" customHeight="1" x14ac:dyDescent="0.2"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22:30" ht="15.75" customHeight="1" x14ac:dyDescent="0.2"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22:30" ht="15.75" customHeight="1" x14ac:dyDescent="0.2"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22:30" ht="15.75" customHeight="1" x14ac:dyDescent="0.2"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22:30" ht="15.75" customHeight="1" x14ac:dyDescent="0.2"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22:30" ht="15.75" customHeight="1" x14ac:dyDescent="0.2"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22:30" ht="15.75" customHeight="1" x14ac:dyDescent="0.2"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22:30" ht="15.75" customHeight="1" x14ac:dyDescent="0.2"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22:30" ht="15.75" customHeight="1" x14ac:dyDescent="0.2"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22:30" ht="15.75" customHeight="1" x14ac:dyDescent="0.2"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22:30" ht="15.75" customHeight="1" x14ac:dyDescent="0.2"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22:30" ht="15.75" customHeight="1" x14ac:dyDescent="0.2"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22:30" ht="15.75" customHeight="1" x14ac:dyDescent="0.2"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22:30" ht="15.75" customHeight="1" x14ac:dyDescent="0.2"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22:30" ht="15.75" customHeight="1" x14ac:dyDescent="0.2"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22:30" ht="15.75" customHeight="1" x14ac:dyDescent="0.2"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22:30" ht="15.75" customHeight="1" x14ac:dyDescent="0.2"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22:30" ht="15.75" customHeight="1" x14ac:dyDescent="0.2"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22:30" ht="15.75" customHeight="1" x14ac:dyDescent="0.2"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22:30" ht="15.75" customHeight="1" x14ac:dyDescent="0.2"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22:30" ht="15.75" customHeight="1" x14ac:dyDescent="0.2"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22:30" ht="15.75" customHeight="1" x14ac:dyDescent="0.2"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22:30" ht="15.75" customHeight="1" x14ac:dyDescent="0.2"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22:30" ht="15.75" customHeight="1" x14ac:dyDescent="0.2"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22:30" ht="15.75" customHeight="1" x14ac:dyDescent="0.2"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22:30" ht="15.75" customHeight="1" x14ac:dyDescent="0.2"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22:30" ht="15.75" customHeight="1" x14ac:dyDescent="0.2"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22:30" ht="15.75" customHeight="1" x14ac:dyDescent="0.2"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22:30" ht="15.75" customHeight="1" x14ac:dyDescent="0.2"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22:30" ht="15.75" customHeight="1" x14ac:dyDescent="0.2"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22:30" ht="15.75" customHeight="1" x14ac:dyDescent="0.2"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22:30" ht="15.75" customHeight="1" x14ac:dyDescent="0.2"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22:30" ht="15.75" customHeight="1" x14ac:dyDescent="0.2"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22:30" ht="15.75" customHeight="1" x14ac:dyDescent="0.2"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22:30" ht="15.75" customHeight="1" x14ac:dyDescent="0.2"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22:30" ht="15.75" customHeight="1" x14ac:dyDescent="0.2"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22:30" ht="15.75" customHeight="1" x14ac:dyDescent="0.2"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22:30" ht="15.75" customHeight="1" x14ac:dyDescent="0.2"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22:30" ht="15.75" customHeight="1" x14ac:dyDescent="0.2"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22:30" ht="15.75" customHeight="1" x14ac:dyDescent="0.2"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22:30" ht="15.75" customHeight="1" x14ac:dyDescent="0.2"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22:30" ht="15.75" customHeight="1" x14ac:dyDescent="0.2"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22:30" ht="15.75" customHeight="1" x14ac:dyDescent="0.2"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22:30" ht="15.75" customHeight="1" x14ac:dyDescent="0.2"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22:30" ht="15.75" customHeight="1" x14ac:dyDescent="0.2"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22:30" ht="15.75" customHeight="1" x14ac:dyDescent="0.2"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22:30" ht="15.75" customHeight="1" x14ac:dyDescent="0.2"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22:30" ht="15.75" customHeight="1" x14ac:dyDescent="0.2">
      <c r="V503" s="39"/>
      <c r="W503" s="39"/>
      <c r="X503" s="39"/>
      <c r="Y503" s="39"/>
      <c r="Z503" s="39"/>
      <c r="AA503" s="39"/>
      <c r="AB503" s="39"/>
      <c r="AC503" s="39"/>
      <c r="AD503" s="39"/>
    </row>
    <row r="504" spans="22:30" ht="15.75" customHeight="1" x14ac:dyDescent="0.2"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22:30" ht="15.75" customHeight="1" x14ac:dyDescent="0.2">
      <c r="V505" s="39"/>
      <c r="W505" s="39"/>
      <c r="X505" s="39"/>
      <c r="Y505" s="39"/>
      <c r="Z505" s="39"/>
      <c r="AA505" s="39"/>
      <c r="AB505" s="39"/>
      <c r="AC505" s="39"/>
      <c r="AD505" s="39"/>
    </row>
    <row r="506" spans="22:30" ht="15.75" customHeight="1" x14ac:dyDescent="0.2">
      <c r="V506" s="39"/>
      <c r="W506" s="39"/>
      <c r="X506" s="39"/>
      <c r="Y506" s="39"/>
      <c r="Z506" s="39"/>
      <c r="AA506" s="39"/>
      <c r="AB506" s="39"/>
      <c r="AC506" s="39"/>
      <c r="AD506" s="39"/>
    </row>
    <row r="507" spans="22:30" ht="15.75" customHeight="1" x14ac:dyDescent="0.2">
      <c r="V507" s="39"/>
      <c r="W507" s="39"/>
      <c r="X507" s="39"/>
      <c r="Y507" s="39"/>
      <c r="Z507" s="39"/>
      <c r="AA507" s="39"/>
      <c r="AB507" s="39"/>
      <c r="AC507" s="39"/>
      <c r="AD507" s="39"/>
    </row>
    <row r="508" spans="22:30" ht="15.75" customHeight="1" x14ac:dyDescent="0.2">
      <c r="V508" s="39"/>
      <c r="W508" s="39"/>
      <c r="X508" s="39"/>
      <c r="Y508" s="39"/>
      <c r="Z508" s="39"/>
      <c r="AA508" s="39"/>
      <c r="AB508" s="39"/>
      <c r="AC508" s="39"/>
      <c r="AD508" s="39"/>
    </row>
    <row r="509" spans="22:30" ht="15.75" customHeight="1" x14ac:dyDescent="0.2">
      <c r="V509" s="39"/>
      <c r="W509" s="39"/>
      <c r="X509" s="39"/>
      <c r="Y509" s="39"/>
      <c r="Z509" s="39"/>
      <c r="AA509" s="39"/>
      <c r="AB509" s="39"/>
      <c r="AC509" s="39"/>
      <c r="AD509" s="39"/>
    </row>
    <row r="510" spans="22:30" ht="15.75" customHeight="1" x14ac:dyDescent="0.2">
      <c r="V510" s="39"/>
      <c r="W510" s="39"/>
      <c r="X510" s="39"/>
      <c r="Y510" s="39"/>
      <c r="Z510" s="39"/>
      <c r="AA510" s="39"/>
      <c r="AB510" s="39"/>
      <c r="AC510" s="39"/>
      <c r="AD510" s="39"/>
    </row>
    <row r="511" spans="22:30" ht="15.75" customHeight="1" x14ac:dyDescent="0.2">
      <c r="V511" s="39"/>
      <c r="W511" s="39"/>
      <c r="X511" s="39"/>
      <c r="Y511" s="39"/>
      <c r="Z511" s="39"/>
      <c r="AA511" s="39"/>
      <c r="AB511" s="39"/>
      <c r="AC511" s="39"/>
      <c r="AD511" s="39"/>
    </row>
    <row r="512" spans="22:30" ht="15.75" customHeight="1" x14ac:dyDescent="0.2">
      <c r="V512" s="39"/>
      <c r="W512" s="39"/>
      <c r="X512" s="39"/>
      <c r="Y512" s="39"/>
      <c r="Z512" s="39"/>
      <c r="AA512" s="39"/>
      <c r="AB512" s="39"/>
      <c r="AC512" s="39"/>
      <c r="AD512" s="39"/>
    </row>
    <row r="513" spans="22:30" ht="15.75" customHeight="1" x14ac:dyDescent="0.2">
      <c r="V513" s="39"/>
      <c r="W513" s="39"/>
      <c r="X513" s="39"/>
      <c r="Y513" s="39"/>
      <c r="Z513" s="39"/>
      <c r="AA513" s="39"/>
      <c r="AB513" s="39"/>
      <c r="AC513" s="39"/>
      <c r="AD513" s="39"/>
    </row>
    <row r="514" spans="22:30" ht="15.75" customHeight="1" x14ac:dyDescent="0.2">
      <c r="V514" s="39"/>
      <c r="W514" s="39"/>
      <c r="X514" s="39"/>
      <c r="Y514" s="39"/>
      <c r="Z514" s="39"/>
      <c r="AA514" s="39"/>
      <c r="AB514" s="39"/>
      <c r="AC514" s="39"/>
      <c r="AD514" s="39"/>
    </row>
    <row r="515" spans="22:30" ht="15.75" customHeight="1" x14ac:dyDescent="0.2">
      <c r="V515" s="39"/>
      <c r="W515" s="39"/>
      <c r="X515" s="39"/>
      <c r="Y515" s="39"/>
      <c r="Z515" s="39"/>
      <c r="AA515" s="39"/>
      <c r="AB515" s="39"/>
      <c r="AC515" s="39"/>
      <c r="AD515" s="39"/>
    </row>
    <row r="516" spans="22:30" ht="15.75" customHeight="1" x14ac:dyDescent="0.2">
      <c r="V516" s="39"/>
      <c r="W516" s="39"/>
      <c r="X516" s="39"/>
      <c r="Y516" s="39"/>
      <c r="Z516" s="39"/>
      <c r="AA516" s="39"/>
      <c r="AB516" s="39"/>
      <c r="AC516" s="39"/>
      <c r="AD516" s="39"/>
    </row>
    <row r="517" spans="22:30" ht="15.75" customHeight="1" x14ac:dyDescent="0.2">
      <c r="V517" s="39"/>
      <c r="W517" s="39"/>
      <c r="X517" s="39"/>
      <c r="Y517" s="39"/>
      <c r="Z517" s="39"/>
      <c r="AA517" s="39"/>
      <c r="AB517" s="39"/>
      <c r="AC517" s="39"/>
      <c r="AD517" s="39"/>
    </row>
    <row r="518" spans="22:30" ht="15.75" customHeight="1" x14ac:dyDescent="0.2">
      <c r="V518" s="39"/>
      <c r="W518" s="39"/>
      <c r="X518" s="39"/>
      <c r="Y518" s="39"/>
      <c r="Z518" s="39"/>
      <c r="AA518" s="39"/>
      <c r="AB518" s="39"/>
      <c r="AC518" s="39"/>
      <c r="AD518" s="39"/>
    </row>
    <row r="519" spans="22:30" ht="15.75" customHeight="1" x14ac:dyDescent="0.2">
      <c r="V519" s="39"/>
      <c r="W519" s="39"/>
      <c r="X519" s="39"/>
      <c r="Y519" s="39"/>
      <c r="Z519" s="39"/>
      <c r="AA519" s="39"/>
      <c r="AB519" s="39"/>
      <c r="AC519" s="39"/>
      <c r="AD519" s="39"/>
    </row>
    <row r="520" spans="22:30" ht="15.75" customHeight="1" x14ac:dyDescent="0.2">
      <c r="V520" s="39"/>
      <c r="W520" s="39"/>
      <c r="X520" s="39"/>
      <c r="Y520" s="39"/>
      <c r="Z520" s="39"/>
      <c r="AA520" s="39"/>
      <c r="AB520" s="39"/>
      <c r="AC520" s="39"/>
      <c r="AD520" s="39"/>
    </row>
    <row r="521" spans="22:30" ht="15.75" customHeight="1" x14ac:dyDescent="0.2">
      <c r="V521" s="39"/>
      <c r="W521" s="39"/>
      <c r="X521" s="39"/>
      <c r="Y521" s="39"/>
      <c r="Z521" s="39"/>
      <c r="AA521" s="39"/>
      <c r="AB521" s="39"/>
      <c r="AC521" s="39"/>
      <c r="AD521" s="39"/>
    </row>
    <row r="522" spans="22:30" ht="15.75" customHeight="1" x14ac:dyDescent="0.2">
      <c r="V522" s="39"/>
      <c r="W522" s="39"/>
      <c r="X522" s="39"/>
      <c r="Y522" s="39"/>
      <c r="Z522" s="39"/>
      <c r="AA522" s="39"/>
      <c r="AB522" s="39"/>
      <c r="AC522" s="39"/>
      <c r="AD522" s="39"/>
    </row>
    <row r="523" spans="22:30" ht="15.75" customHeight="1" x14ac:dyDescent="0.2">
      <c r="V523" s="39"/>
      <c r="W523" s="39"/>
      <c r="X523" s="39"/>
      <c r="Y523" s="39"/>
      <c r="Z523" s="39"/>
      <c r="AA523" s="39"/>
      <c r="AB523" s="39"/>
      <c r="AC523" s="39"/>
      <c r="AD523" s="39"/>
    </row>
    <row r="524" spans="22:30" ht="15.75" customHeight="1" x14ac:dyDescent="0.2">
      <c r="V524" s="39"/>
      <c r="W524" s="39"/>
      <c r="X524" s="39"/>
      <c r="Y524" s="39"/>
      <c r="Z524" s="39"/>
      <c r="AA524" s="39"/>
      <c r="AB524" s="39"/>
      <c r="AC524" s="39"/>
      <c r="AD524" s="39"/>
    </row>
    <row r="525" spans="22:30" ht="15.75" customHeight="1" x14ac:dyDescent="0.2">
      <c r="V525" s="39"/>
      <c r="W525" s="39"/>
      <c r="X525" s="39"/>
      <c r="Y525" s="39"/>
      <c r="Z525" s="39"/>
      <c r="AA525" s="39"/>
      <c r="AB525" s="39"/>
      <c r="AC525" s="39"/>
      <c r="AD525" s="39"/>
    </row>
    <row r="526" spans="22:30" ht="15.75" customHeight="1" x14ac:dyDescent="0.2">
      <c r="V526" s="39"/>
      <c r="W526" s="39"/>
      <c r="X526" s="39"/>
      <c r="Y526" s="39"/>
      <c r="Z526" s="39"/>
      <c r="AA526" s="39"/>
      <c r="AB526" s="39"/>
      <c r="AC526" s="39"/>
      <c r="AD526" s="39"/>
    </row>
    <row r="527" spans="22:30" ht="15.75" customHeight="1" x14ac:dyDescent="0.2">
      <c r="V527" s="39"/>
      <c r="W527" s="39"/>
      <c r="X527" s="39"/>
      <c r="Y527" s="39"/>
      <c r="Z527" s="39"/>
      <c r="AA527" s="39"/>
      <c r="AB527" s="39"/>
      <c r="AC527" s="39"/>
      <c r="AD527" s="39"/>
    </row>
    <row r="528" spans="22:30" ht="15.75" customHeight="1" x14ac:dyDescent="0.2">
      <c r="V528" s="39"/>
      <c r="W528" s="39"/>
      <c r="X528" s="39"/>
      <c r="Y528" s="39"/>
      <c r="Z528" s="39"/>
      <c r="AA528" s="39"/>
      <c r="AB528" s="39"/>
      <c r="AC528" s="39"/>
      <c r="AD528" s="39"/>
    </row>
    <row r="529" spans="22:30" ht="15.75" customHeight="1" x14ac:dyDescent="0.2">
      <c r="V529" s="39"/>
      <c r="W529" s="39"/>
      <c r="X529" s="39"/>
      <c r="Y529" s="39"/>
      <c r="Z529" s="39"/>
      <c r="AA529" s="39"/>
      <c r="AB529" s="39"/>
      <c r="AC529" s="39"/>
      <c r="AD529" s="39"/>
    </row>
    <row r="530" spans="22:30" ht="15.75" customHeight="1" x14ac:dyDescent="0.2">
      <c r="V530" s="39"/>
      <c r="W530" s="39"/>
      <c r="X530" s="39"/>
      <c r="Y530" s="39"/>
      <c r="Z530" s="39"/>
      <c r="AA530" s="39"/>
      <c r="AB530" s="39"/>
      <c r="AC530" s="39"/>
      <c r="AD530" s="39"/>
    </row>
    <row r="531" spans="22:30" ht="15.75" customHeight="1" x14ac:dyDescent="0.2">
      <c r="V531" s="39"/>
      <c r="W531" s="39"/>
      <c r="X531" s="39"/>
      <c r="Y531" s="39"/>
      <c r="Z531" s="39"/>
      <c r="AA531" s="39"/>
      <c r="AB531" s="39"/>
      <c r="AC531" s="39"/>
      <c r="AD531" s="39"/>
    </row>
    <row r="532" spans="22:30" ht="15.75" customHeight="1" x14ac:dyDescent="0.2">
      <c r="V532" s="39"/>
      <c r="W532" s="39"/>
      <c r="X532" s="39"/>
      <c r="Y532" s="39"/>
      <c r="Z532" s="39"/>
      <c r="AA532" s="39"/>
      <c r="AB532" s="39"/>
      <c r="AC532" s="39"/>
      <c r="AD532" s="39"/>
    </row>
    <row r="533" spans="22:30" ht="15.75" customHeight="1" x14ac:dyDescent="0.2">
      <c r="V533" s="39"/>
      <c r="W533" s="39"/>
      <c r="X533" s="39"/>
      <c r="Y533" s="39"/>
      <c r="Z533" s="39"/>
      <c r="AA533" s="39"/>
      <c r="AB533" s="39"/>
      <c r="AC533" s="39"/>
      <c r="AD533" s="39"/>
    </row>
    <row r="534" spans="22:30" ht="15.75" customHeight="1" x14ac:dyDescent="0.2">
      <c r="V534" s="39"/>
      <c r="W534" s="39"/>
      <c r="X534" s="39"/>
      <c r="Y534" s="39"/>
      <c r="Z534" s="39"/>
      <c r="AA534" s="39"/>
      <c r="AB534" s="39"/>
      <c r="AC534" s="39"/>
      <c r="AD534" s="39"/>
    </row>
    <row r="535" spans="22:30" ht="15.75" customHeight="1" x14ac:dyDescent="0.2">
      <c r="V535" s="39"/>
      <c r="W535" s="39"/>
      <c r="X535" s="39"/>
      <c r="Y535" s="39"/>
      <c r="Z535" s="39"/>
      <c r="AA535" s="39"/>
      <c r="AB535" s="39"/>
      <c r="AC535" s="39"/>
      <c r="AD535" s="39"/>
    </row>
    <row r="536" spans="22:30" ht="15.75" customHeight="1" x14ac:dyDescent="0.2">
      <c r="V536" s="39"/>
      <c r="W536" s="39"/>
      <c r="X536" s="39"/>
      <c r="Y536" s="39"/>
      <c r="Z536" s="39"/>
      <c r="AA536" s="39"/>
      <c r="AB536" s="39"/>
      <c r="AC536" s="39"/>
      <c r="AD536" s="39"/>
    </row>
    <row r="537" spans="22:30" ht="15.75" customHeight="1" x14ac:dyDescent="0.2">
      <c r="V537" s="39"/>
      <c r="W537" s="39"/>
      <c r="X537" s="39"/>
      <c r="Y537" s="39"/>
      <c r="Z537" s="39"/>
      <c r="AA537" s="39"/>
      <c r="AB537" s="39"/>
      <c r="AC537" s="39"/>
      <c r="AD537" s="39"/>
    </row>
    <row r="538" spans="22:30" ht="15.75" customHeight="1" x14ac:dyDescent="0.2">
      <c r="V538" s="39"/>
      <c r="W538" s="39"/>
      <c r="X538" s="39"/>
      <c r="Y538" s="39"/>
      <c r="Z538" s="39"/>
      <c r="AA538" s="39"/>
      <c r="AB538" s="39"/>
      <c r="AC538" s="39"/>
      <c r="AD538" s="39"/>
    </row>
    <row r="539" spans="22:30" ht="15.75" customHeight="1" x14ac:dyDescent="0.2">
      <c r="V539" s="39"/>
      <c r="W539" s="39"/>
      <c r="X539" s="39"/>
      <c r="Y539" s="39"/>
      <c r="Z539" s="39"/>
      <c r="AA539" s="39"/>
      <c r="AB539" s="39"/>
      <c r="AC539" s="39"/>
      <c r="AD539" s="39"/>
    </row>
    <row r="540" spans="22:30" ht="15.75" customHeight="1" x14ac:dyDescent="0.2">
      <c r="V540" s="39"/>
      <c r="W540" s="39"/>
      <c r="X540" s="39"/>
      <c r="Y540" s="39"/>
      <c r="Z540" s="39"/>
      <c r="AA540" s="39"/>
      <c r="AB540" s="39"/>
      <c r="AC540" s="39"/>
      <c r="AD540" s="39"/>
    </row>
    <row r="541" spans="22:30" ht="15.75" customHeight="1" x14ac:dyDescent="0.2">
      <c r="V541" s="39"/>
      <c r="W541" s="39"/>
      <c r="X541" s="39"/>
      <c r="Y541" s="39"/>
      <c r="Z541" s="39"/>
      <c r="AA541" s="39"/>
      <c r="AB541" s="39"/>
      <c r="AC541" s="39"/>
      <c r="AD541" s="39"/>
    </row>
    <row r="542" spans="22:30" ht="15.75" customHeight="1" x14ac:dyDescent="0.2">
      <c r="V542" s="39"/>
      <c r="W542" s="39"/>
      <c r="X542" s="39"/>
      <c r="Y542" s="39"/>
      <c r="Z542" s="39"/>
      <c r="AA542" s="39"/>
      <c r="AB542" s="39"/>
      <c r="AC542" s="39"/>
      <c r="AD542" s="39"/>
    </row>
    <row r="543" spans="22:30" ht="15.75" customHeight="1" x14ac:dyDescent="0.2">
      <c r="V543" s="39"/>
      <c r="W543" s="39"/>
      <c r="X543" s="39"/>
      <c r="Y543" s="39"/>
      <c r="Z543" s="39"/>
      <c r="AA543" s="39"/>
      <c r="AB543" s="39"/>
      <c r="AC543" s="39"/>
      <c r="AD543" s="39"/>
    </row>
    <row r="544" spans="22:30" ht="15.75" customHeight="1" x14ac:dyDescent="0.2">
      <c r="V544" s="39"/>
      <c r="W544" s="39"/>
      <c r="X544" s="39"/>
      <c r="Y544" s="39"/>
      <c r="Z544" s="39"/>
      <c r="AA544" s="39"/>
      <c r="AB544" s="39"/>
      <c r="AC544" s="39"/>
      <c r="AD544" s="39"/>
    </row>
    <row r="545" spans="22:30" ht="15.75" customHeight="1" x14ac:dyDescent="0.2">
      <c r="V545" s="39"/>
      <c r="W545" s="39"/>
      <c r="X545" s="39"/>
      <c r="Y545" s="39"/>
      <c r="Z545" s="39"/>
      <c r="AA545" s="39"/>
      <c r="AB545" s="39"/>
      <c r="AC545" s="39"/>
      <c r="AD545" s="39"/>
    </row>
    <row r="546" spans="22:30" ht="15.75" customHeight="1" x14ac:dyDescent="0.2">
      <c r="V546" s="39"/>
      <c r="W546" s="39"/>
      <c r="X546" s="39"/>
      <c r="Y546" s="39"/>
      <c r="Z546" s="39"/>
      <c r="AA546" s="39"/>
      <c r="AB546" s="39"/>
      <c r="AC546" s="39"/>
      <c r="AD546" s="39"/>
    </row>
    <row r="547" spans="22:30" ht="15.75" customHeight="1" x14ac:dyDescent="0.2">
      <c r="V547" s="39"/>
      <c r="W547" s="39"/>
      <c r="X547" s="39"/>
      <c r="Y547" s="39"/>
      <c r="Z547" s="39"/>
      <c r="AA547" s="39"/>
      <c r="AB547" s="39"/>
      <c r="AC547" s="39"/>
      <c r="AD547" s="39"/>
    </row>
    <row r="548" spans="22:30" ht="15.75" customHeight="1" x14ac:dyDescent="0.2">
      <c r="V548" s="39"/>
      <c r="W548" s="39"/>
      <c r="X548" s="39"/>
      <c r="Y548" s="39"/>
      <c r="Z548" s="39"/>
      <c r="AA548" s="39"/>
      <c r="AB548" s="39"/>
      <c r="AC548" s="39"/>
      <c r="AD548" s="39"/>
    </row>
    <row r="549" spans="22:30" ht="15.75" customHeight="1" x14ac:dyDescent="0.2">
      <c r="V549" s="39"/>
      <c r="W549" s="39"/>
      <c r="X549" s="39"/>
      <c r="Y549" s="39"/>
      <c r="Z549" s="39"/>
      <c r="AA549" s="39"/>
      <c r="AB549" s="39"/>
      <c r="AC549" s="39"/>
      <c r="AD549" s="39"/>
    </row>
    <row r="550" spans="22:30" ht="15.75" customHeight="1" x14ac:dyDescent="0.2">
      <c r="V550" s="39"/>
      <c r="W550" s="39"/>
      <c r="X550" s="39"/>
      <c r="Y550" s="39"/>
      <c r="Z550" s="39"/>
      <c r="AA550" s="39"/>
      <c r="AB550" s="39"/>
      <c r="AC550" s="39"/>
      <c r="AD550" s="39"/>
    </row>
    <row r="551" spans="22:30" ht="15.75" customHeight="1" x14ac:dyDescent="0.2">
      <c r="V551" s="39"/>
      <c r="W551" s="39"/>
      <c r="X551" s="39"/>
      <c r="Y551" s="39"/>
      <c r="Z551" s="39"/>
      <c r="AA551" s="39"/>
      <c r="AB551" s="39"/>
      <c r="AC551" s="39"/>
      <c r="AD551" s="39"/>
    </row>
    <row r="552" spans="22:30" ht="15.75" customHeight="1" x14ac:dyDescent="0.2">
      <c r="V552" s="39"/>
      <c r="W552" s="39"/>
      <c r="X552" s="39"/>
      <c r="Y552" s="39"/>
      <c r="Z552" s="39"/>
      <c r="AA552" s="39"/>
      <c r="AB552" s="39"/>
      <c r="AC552" s="39"/>
      <c r="AD552" s="39"/>
    </row>
    <row r="553" spans="22:30" ht="15.75" customHeight="1" x14ac:dyDescent="0.2">
      <c r="V553" s="39"/>
      <c r="W553" s="39"/>
      <c r="X553" s="39"/>
      <c r="Y553" s="39"/>
      <c r="Z553" s="39"/>
      <c r="AA553" s="39"/>
      <c r="AB553" s="39"/>
      <c r="AC553" s="39"/>
      <c r="AD553" s="39"/>
    </row>
    <row r="554" spans="22:30" ht="15.75" customHeight="1" x14ac:dyDescent="0.2">
      <c r="V554" s="39"/>
      <c r="W554" s="39"/>
      <c r="X554" s="39"/>
      <c r="Y554" s="39"/>
      <c r="Z554" s="39"/>
      <c r="AA554" s="39"/>
      <c r="AB554" s="39"/>
      <c r="AC554" s="39"/>
      <c r="AD554" s="39"/>
    </row>
    <row r="555" spans="22:30" ht="15.75" customHeight="1" x14ac:dyDescent="0.2">
      <c r="V555" s="39"/>
      <c r="W555" s="39"/>
      <c r="X555" s="39"/>
      <c r="Y555" s="39"/>
      <c r="Z555" s="39"/>
      <c r="AA555" s="39"/>
      <c r="AB555" s="39"/>
      <c r="AC555" s="39"/>
      <c r="AD555" s="39"/>
    </row>
    <row r="556" spans="22:30" ht="15.75" customHeight="1" x14ac:dyDescent="0.2">
      <c r="V556" s="39"/>
      <c r="W556" s="39"/>
      <c r="X556" s="39"/>
      <c r="Y556" s="39"/>
      <c r="Z556" s="39"/>
      <c r="AA556" s="39"/>
      <c r="AB556" s="39"/>
      <c r="AC556" s="39"/>
      <c r="AD556" s="39"/>
    </row>
    <row r="557" spans="22:30" ht="15.75" customHeight="1" x14ac:dyDescent="0.2">
      <c r="V557" s="39"/>
      <c r="W557" s="39"/>
      <c r="X557" s="39"/>
      <c r="Y557" s="39"/>
      <c r="Z557" s="39"/>
      <c r="AA557" s="39"/>
      <c r="AB557" s="39"/>
      <c r="AC557" s="39"/>
      <c r="AD557" s="39"/>
    </row>
    <row r="558" spans="22:30" ht="15.75" customHeight="1" x14ac:dyDescent="0.2">
      <c r="V558" s="39"/>
      <c r="W558" s="39"/>
      <c r="X558" s="39"/>
      <c r="Y558" s="39"/>
      <c r="Z558" s="39"/>
      <c r="AA558" s="39"/>
      <c r="AB558" s="39"/>
      <c r="AC558" s="39"/>
      <c r="AD558" s="39"/>
    </row>
    <row r="559" spans="22:30" ht="15.75" customHeight="1" x14ac:dyDescent="0.2">
      <c r="V559" s="39"/>
      <c r="W559" s="39"/>
      <c r="X559" s="39"/>
      <c r="Y559" s="39"/>
      <c r="Z559" s="39"/>
      <c r="AA559" s="39"/>
      <c r="AB559" s="39"/>
      <c r="AC559" s="39"/>
      <c r="AD559" s="39"/>
    </row>
    <row r="560" spans="22:30" ht="15.75" customHeight="1" x14ac:dyDescent="0.2">
      <c r="V560" s="39"/>
      <c r="W560" s="39"/>
      <c r="X560" s="39"/>
      <c r="Y560" s="39"/>
      <c r="Z560" s="39"/>
      <c r="AA560" s="39"/>
      <c r="AB560" s="39"/>
      <c r="AC560" s="39"/>
      <c r="AD560" s="39"/>
    </row>
    <row r="561" spans="22:30" ht="15.75" customHeight="1" x14ac:dyDescent="0.2">
      <c r="V561" s="39"/>
      <c r="W561" s="39"/>
      <c r="X561" s="39"/>
      <c r="Y561" s="39"/>
      <c r="Z561" s="39"/>
      <c r="AA561" s="39"/>
      <c r="AB561" s="39"/>
      <c r="AC561" s="39"/>
      <c r="AD561" s="39"/>
    </row>
    <row r="562" spans="22:30" ht="15.75" customHeight="1" x14ac:dyDescent="0.2">
      <c r="V562" s="39"/>
      <c r="W562" s="39"/>
      <c r="X562" s="39"/>
      <c r="Y562" s="39"/>
      <c r="Z562" s="39"/>
      <c r="AA562" s="39"/>
      <c r="AB562" s="39"/>
      <c r="AC562" s="39"/>
      <c r="AD562" s="39"/>
    </row>
    <row r="563" spans="22:30" ht="15.75" customHeight="1" x14ac:dyDescent="0.2">
      <c r="V563" s="39"/>
      <c r="W563" s="39"/>
      <c r="X563" s="39"/>
      <c r="Y563" s="39"/>
      <c r="Z563" s="39"/>
      <c r="AA563" s="39"/>
      <c r="AB563" s="39"/>
      <c r="AC563" s="39"/>
      <c r="AD563" s="39"/>
    </row>
    <row r="564" spans="22:30" ht="15.75" customHeight="1" x14ac:dyDescent="0.2">
      <c r="V564" s="39"/>
      <c r="W564" s="39"/>
      <c r="X564" s="39"/>
      <c r="Y564" s="39"/>
      <c r="Z564" s="39"/>
      <c r="AA564" s="39"/>
      <c r="AB564" s="39"/>
      <c r="AC564" s="39"/>
      <c r="AD564" s="39"/>
    </row>
    <row r="565" spans="22:30" ht="15.75" customHeight="1" x14ac:dyDescent="0.2">
      <c r="V565" s="39"/>
      <c r="W565" s="39"/>
      <c r="X565" s="39"/>
      <c r="Y565" s="39"/>
      <c r="Z565" s="39"/>
      <c r="AA565" s="39"/>
      <c r="AB565" s="39"/>
      <c r="AC565" s="39"/>
      <c r="AD565" s="39"/>
    </row>
    <row r="566" spans="22:30" ht="15.75" customHeight="1" x14ac:dyDescent="0.2">
      <c r="V566" s="39"/>
      <c r="W566" s="39"/>
      <c r="X566" s="39"/>
      <c r="Y566" s="39"/>
      <c r="Z566" s="39"/>
      <c r="AA566" s="39"/>
      <c r="AB566" s="39"/>
      <c r="AC566" s="39"/>
      <c r="AD566" s="39"/>
    </row>
    <row r="567" spans="22:30" ht="15.75" customHeight="1" x14ac:dyDescent="0.2">
      <c r="V567" s="39"/>
      <c r="W567" s="39"/>
      <c r="X567" s="39"/>
      <c r="Y567" s="39"/>
      <c r="Z567" s="39"/>
      <c r="AA567" s="39"/>
      <c r="AB567" s="39"/>
      <c r="AC567" s="39"/>
      <c r="AD567" s="39"/>
    </row>
    <row r="568" spans="22:30" ht="15.75" customHeight="1" x14ac:dyDescent="0.2">
      <c r="V568" s="39"/>
      <c r="W568" s="39"/>
      <c r="X568" s="39"/>
      <c r="Y568" s="39"/>
      <c r="Z568" s="39"/>
      <c r="AA568" s="39"/>
      <c r="AB568" s="39"/>
      <c r="AC568" s="39"/>
      <c r="AD568" s="39"/>
    </row>
    <row r="569" spans="22:30" ht="15.75" customHeight="1" x14ac:dyDescent="0.2">
      <c r="V569" s="39"/>
      <c r="W569" s="39"/>
      <c r="X569" s="39"/>
      <c r="Y569" s="39"/>
      <c r="Z569" s="39"/>
      <c r="AA569" s="39"/>
      <c r="AB569" s="39"/>
      <c r="AC569" s="39"/>
      <c r="AD569" s="39"/>
    </row>
    <row r="570" spans="22:30" ht="15.75" customHeight="1" x14ac:dyDescent="0.2">
      <c r="V570" s="39"/>
      <c r="W570" s="39"/>
      <c r="X570" s="39"/>
      <c r="Y570" s="39"/>
      <c r="Z570" s="39"/>
      <c r="AA570" s="39"/>
      <c r="AB570" s="39"/>
      <c r="AC570" s="39"/>
      <c r="AD570" s="39"/>
    </row>
    <row r="571" spans="22:30" ht="15.75" customHeight="1" x14ac:dyDescent="0.2">
      <c r="V571" s="39"/>
      <c r="W571" s="39"/>
      <c r="X571" s="39"/>
      <c r="Y571" s="39"/>
      <c r="Z571" s="39"/>
      <c r="AA571" s="39"/>
      <c r="AB571" s="39"/>
      <c r="AC571" s="39"/>
      <c r="AD571" s="39"/>
    </row>
    <row r="572" spans="22:30" ht="15.75" customHeight="1" x14ac:dyDescent="0.2">
      <c r="V572" s="39"/>
      <c r="W572" s="39"/>
      <c r="X572" s="39"/>
      <c r="Y572" s="39"/>
      <c r="Z572" s="39"/>
      <c r="AA572" s="39"/>
      <c r="AB572" s="39"/>
      <c r="AC572" s="39"/>
      <c r="AD572" s="39"/>
    </row>
    <row r="573" spans="22:30" ht="15.75" customHeight="1" x14ac:dyDescent="0.2">
      <c r="V573" s="39"/>
      <c r="W573" s="39"/>
      <c r="X573" s="39"/>
      <c r="Y573" s="39"/>
      <c r="Z573" s="39"/>
      <c r="AA573" s="39"/>
      <c r="AB573" s="39"/>
      <c r="AC573" s="39"/>
      <c r="AD573" s="39"/>
    </row>
    <row r="574" spans="22:30" ht="15.75" customHeight="1" x14ac:dyDescent="0.2">
      <c r="V574" s="39"/>
      <c r="W574" s="39"/>
      <c r="X574" s="39"/>
      <c r="Y574" s="39"/>
      <c r="Z574" s="39"/>
      <c r="AA574" s="39"/>
      <c r="AB574" s="39"/>
      <c r="AC574" s="39"/>
      <c r="AD574" s="39"/>
    </row>
    <row r="575" spans="22:30" ht="15.75" customHeight="1" x14ac:dyDescent="0.2">
      <c r="V575" s="39"/>
      <c r="W575" s="39"/>
      <c r="X575" s="39"/>
      <c r="Y575" s="39"/>
      <c r="Z575" s="39"/>
      <c r="AA575" s="39"/>
      <c r="AB575" s="39"/>
      <c r="AC575" s="39"/>
      <c r="AD575" s="39"/>
    </row>
    <row r="576" spans="22:30" ht="15.75" customHeight="1" x14ac:dyDescent="0.2">
      <c r="V576" s="39"/>
      <c r="W576" s="39"/>
      <c r="X576" s="39"/>
      <c r="Y576" s="39"/>
      <c r="Z576" s="39"/>
      <c r="AA576" s="39"/>
      <c r="AB576" s="39"/>
      <c r="AC576" s="39"/>
      <c r="AD576" s="39"/>
    </row>
    <row r="577" spans="22:30" ht="15.75" customHeight="1" x14ac:dyDescent="0.2">
      <c r="V577" s="39"/>
      <c r="W577" s="39"/>
      <c r="X577" s="39"/>
      <c r="Y577" s="39"/>
      <c r="Z577" s="39"/>
      <c r="AA577" s="39"/>
      <c r="AB577" s="39"/>
      <c r="AC577" s="39"/>
      <c r="AD577" s="39"/>
    </row>
    <row r="578" spans="22:30" ht="15.75" customHeight="1" x14ac:dyDescent="0.2">
      <c r="V578" s="39"/>
      <c r="W578" s="39"/>
      <c r="X578" s="39"/>
      <c r="Y578" s="39"/>
      <c r="Z578" s="39"/>
      <c r="AA578" s="39"/>
      <c r="AB578" s="39"/>
      <c r="AC578" s="39"/>
      <c r="AD578" s="39"/>
    </row>
    <row r="579" spans="22:30" ht="15.75" customHeight="1" x14ac:dyDescent="0.2">
      <c r="V579" s="39"/>
      <c r="W579" s="39"/>
      <c r="X579" s="39"/>
      <c r="Y579" s="39"/>
      <c r="Z579" s="39"/>
      <c r="AA579" s="39"/>
      <c r="AB579" s="39"/>
      <c r="AC579" s="39"/>
      <c r="AD579" s="39"/>
    </row>
    <row r="580" spans="22:30" ht="15.75" customHeight="1" x14ac:dyDescent="0.2">
      <c r="V580" s="39"/>
      <c r="W580" s="39"/>
      <c r="X580" s="39"/>
      <c r="Y580" s="39"/>
      <c r="Z580" s="39"/>
      <c r="AA580" s="39"/>
      <c r="AB580" s="39"/>
      <c r="AC580" s="39"/>
      <c r="AD580" s="39"/>
    </row>
    <row r="581" spans="22:30" ht="15.75" customHeight="1" x14ac:dyDescent="0.2">
      <c r="V581" s="39"/>
      <c r="W581" s="39"/>
      <c r="X581" s="39"/>
      <c r="Y581" s="39"/>
      <c r="Z581" s="39"/>
      <c r="AA581" s="39"/>
      <c r="AB581" s="39"/>
      <c r="AC581" s="39"/>
      <c r="AD581" s="39"/>
    </row>
    <row r="582" spans="22:30" ht="15.75" customHeight="1" x14ac:dyDescent="0.2">
      <c r="V582" s="39"/>
      <c r="W582" s="39"/>
      <c r="X582" s="39"/>
      <c r="Y582" s="39"/>
      <c r="Z582" s="39"/>
      <c r="AA582" s="39"/>
      <c r="AB582" s="39"/>
      <c r="AC582" s="39"/>
      <c r="AD582" s="39"/>
    </row>
    <row r="583" spans="22:30" ht="15.75" customHeight="1" x14ac:dyDescent="0.2">
      <c r="V583" s="39"/>
      <c r="W583" s="39"/>
      <c r="X583" s="39"/>
      <c r="Y583" s="39"/>
      <c r="Z583" s="39"/>
      <c r="AA583" s="39"/>
      <c r="AB583" s="39"/>
      <c r="AC583" s="39"/>
      <c r="AD583" s="39"/>
    </row>
    <row r="584" spans="22:30" ht="15.75" customHeight="1" x14ac:dyDescent="0.2">
      <c r="V584" s="39"/>
      <c r="W584" s="39"/>
      <c r="X584" s="39"/>
      <c r="Y584" s="39"/>
      <c r="Z584" s="39"/>
      <c r="AA584" s="39"/>
      <c r="AB584" s="39"/>
      <c r="AC584" s="39"/>
      <c r="AD584" s="39"/>
    </row>
    <row r="585" spans="22:30" ht="15.75" customHeight="1" x14ac:dyDescent="0.2">
      <c r="V585" s="39"/>
      <c r="W585" s="39"/>
      <c r="X585" s="39"/>
      <c r="Y585" s="39"/>
      <c r="Z585" s="39"/>
      <c r="AA585" s="39"/>
      <c r="AB585" s="39"/>
      <c r="AC585" s="39"/>
      <c r="AD585" s="39"/>
    </row>
    <row r="586" spans="22:30" ht="15.75" customHeight="1" x14ac:dyDescent="0.2">
      <c r="V586" s="39"/>
      <c r="W586" s="39"/>
      <c r="X586" s="39"/>
      <c r="Y586" s="39"/>
      <c r="Z586" s="39"/>
      <c r="AA586" s="39"/>
      <c r="AB586" s="39"/>
      <c r="AC586" s="39"/>
      <c r="AD586" s="39"/>
    </row>
    <row r="587" spans="22:30" ht="15.75" customHeight="1" x14ac:dyDescent="0.2">
      <c r="V587" s="39"/>
      <c r="W587" s="39"/>
      <c r="X587" s="39"/>
      <c r="Y587" s="39"/>
      <c r="Z587" s="39"/>
      <c r="AA587" s="39"/>
      <c r="AB587" s="39"/>
      <c r="AC587" s="39"/>
      <c r="AD587" s="39"/>
    </row>
    <row r="588" spans="22:30" ht="15.75" customHeight="1" x14ac:dyDescent="0.2"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22:30" ht="15.75" customHeight="1" x14ac:dyDescent="0.2"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22:30" ht="15.75" customHeight="1" x14ac:dyDescent="0.2"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22:30" ht="15.75" customHeight="1" x14ac:dyDescent="0.2"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22:30" ht="15.75" customHeight="1" x14ac:dyDescent="0.2"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22:30" ht="15.75" customHeight="1" x14ac:dyDescent="0.2"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22:30" ht="15.75" customHeight="1" x14ac:dyDescent="0.2"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22:30" ht="15.75" customHeight="1" x14ac:dyDescent="0.2"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22:30" ht="15.75" customHeight="1" x14ac:dyDescent="0.2"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22:30" ht="15.75" customHeight="1" x14ac:dyDescent="0.2"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22:30" ht="15.75" customHeight="1" x14ac:dyDescent="0.2"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22:30" ht="15.75" customHeight="1" x14ac:dyDescent="0.2"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22:30" ht="15.75" customHeight="1" x14ac:dyDescent="0.2">
      <c r="V600" s="39"/>
      <c r="W600" s="39"/>
      <c r="X600" s="39"/>
      <c r="Y600" s="39"/>
      <c r="Z600" s="39"/>
      <c r="AA600" s="39"/>
      <c r="AB600" s="39"/>
      <c r="AC600" s="39"/>
      <c r="AD600" s="39"/>
    </row>
    <row r="601" spans="22:30" ht="15.75" customHeight="1" x14ac:dyDescent="0.2">
      <c r="V601" s="39"/>
      <c r="W601" s="39"/>
      <c r="X601" s="39"/>
      <c r="Y601" s="39"/>
      <c r="Z601" s="39"/>
      <c r="AA601" s="39"/>
      <c r="AB601" s="39"/>
      <c r="AC601" s="39"/>
      <c r="AD601" s="39"/>
    </row>
    <row r="602" spans="22:30" ht="15.75" customHeight="1" x14ac:dyDescent="0.2">
      <c r="V602" s="39"/>
      <c r="W602" s="39"/>
      <c r="X602" s="39"/>
      <c r="Y602" s="39"/>
      <c r="Z602" s="39"/>
      <c r="AA602" s="39"/>
      <c r="AB602" s="39"/>
      <c r="AC602" s="39"/>
      <c r="AD602" s="39"/>
    </row>
    <row r="603" spans="22:30" ht="15.75" customHeight="1" x14ac:dyDescent="0.2">
      <c r="V603" s="39"/>
      <c r="W603" s="39"/>
      <c r="X603" s="39"/>
      <c r="Y603" s="39"/>
      <c r="Z603" s="39"/>
      <c r="AA603" s="39"/>
      <c r="AB603" s="39"/>
      <c r="AC603" s="39"/>
      <c r="AD603" s="39"/>
    </row>
    <row r="604" spans="22:30" ht="15.75" customHeight="1" x14ac:dyDescent="0.2">
      <c r="V604" s="39"/>
      <c r="W604" s="39"/>
      <c r="X604" s="39"/>
      <c r="Y604" s="39"/>
      <c r="Z604" s="39"/>
      <c r="AA604" s="39"/>
      <c r="AB604" s="39"/>
      <c r="AC604" s="39"/>
      <c r="AD604" s="39"/>
    </row>
    <row r="605" spans="22:30" ht="15.75" customHeight="1" x14ac:dyDescent="0.2">
      <c r="V605" s="39"/>
      <c r="W605" s="39"/>
      <c r="X605" s="39"/>
      <c r="Y605" s="39"/>
      <c r="Z605" s="39"/>
      <c r="AA605" s="39"/>
      <c r="AB605" s="39"/>
      <c r="AC605" s="39"/>
      <c r="AD605" s="39"/>
    </row>
    <row r="606" spans="22:30" ht="15.75" customHeight="1" x14ac:dyDescent="0.2">
      <c r="V606" s="39"/>
      <c r="W606" s="39"/>
      <c r="X606" s="39"/>
      <c r="Y606" s="39"/>
      <c r="Z606" s="39"/>
      <c r="AA606" s="39"/>
      <c r="AB606" s="39"/>
      <c r="AC606" s="39"/>
      <c r="AD606" s="39"/>
    </row>
    <row r="607" spans="22:30" ht="15.75" customHeight="1" x14ac:dyDescent="0.2">
      <c r="V607" s="39"/>
      <c r="W607" s="39"/>
      <c r="X607" s="39"/>
      <c r="Y607" s="39"/>
      <c r="Z607" s="39"/>
      <c r="AA607" s="39"/>
      <c r="AB607" s="39"/>
      <c r="AC607" s="39"/>
      <c r="AD607" s="39"/>
    </row>
    <row r="608" spans="22:30" ht="15.75" customHeight="1" x14ac:dyDescent="0.2">
      <c r="V608" s="39"/>
      <c r="W608" s="39"/>
      <c r="X608" s="39"/>
      <c r="Y608" s="39"/>
      <c r="Z608" s="39"/>
      <c r="AA608" s="39"/>
      <c r="AB608" s="39"/>
      <c r="AC608" s="39"/>
      <c r="AD608" s="39"/>
    </row>
    <row r="609" spans="22:30" ht="15.75" customHeight="1" x14ac:dyDescent="0.2">
      <c r="V609" s="39"/>
      <c r="W609" s="39"/>
      <c r="X609" s="39"/>
      <c r="Y609" s="39"/>
      <c r="Z609" s="39"/>
      <c r="AA609" s="39"/>
      <c r="AB609" s="39"/>
      <c r="AC609" s="39"/>
      <c r="AD609" s="39"/>
    </row>
    <row r="610" spans="22:30" ht="15.75" customHeight="1" x14ac:dyDescent="0.2">
      <c r="V610" s="39"/>
      <c r="W610" s="39"/>
      <c r="X610" s="39"/>
      <c r="Y610" s="39"/>
      <c r="Z610" s="39"/>
      <c r="AA610" s="39"/>
      <c r="AB610" s="39"/>
      <c r="AC610" s="39"/>
      <c r="AD610" s="39"/>
    </row>
    <row r="611" spans="22:30" ht="15.75" customHeight="1" x14ac:dyDescent="0.2"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22:30" ht="15.75" customHeight="1" x14ac:dyDescent="0.2">
      <c r="V612" s="39"/>
      <c r="W612" s="39"/>
      <c r="X612" s="39"/>
      <c r="Y612" s="39"/>
      <c r="Z612" s="39"/>
      <c r="AA612" s="39"/>
      <c r="AB612" s="39"/>
      <c r="AC612" s="39"/>
      <c r="AD612" s="39"/>
    </row>
    <row r="613" spans="22:30" ht="15.75" customHeight="1" x14ac:dyDescent="0.2">
      <c r="V613" s="39"/>
      <c r="W613" s="39"/>
      <c r="X613" s="39"/>
      <c r="Y613" s="39"/>
      <c r="Z613" s="39"/>
      <c r="AA613" s="39"/>
      <c r="AB613" s="39"/>
      <c r="AC613" s="39"/>
      <c r="AD613" s="39"/>
    </row>
    <row r="614" spans="22:30" ht="15.75" customHeight="1" x14ac:dyDescent="0.2">
      <c r="V614" s="39"/>
      <c r="W614" s="39"/>
      <c r="X614" s="39"/>
      <c r="Y614" s="39"/>
      <c r="Z614" s="39"/>
      <c r="AA614" s="39"/>
      <c r="AB614" s="39"/>
      <c r="AC614" s="39"/>
      <c r="AD614" s="39"/>
    </row>
    <row r="615" spans="22:30" ht="15.75" customHeight="1" x14ac:dyDescent="0.2">
      <c r="V615" s="39"/>
      <c r="W615" s="39"/>
      <c r="X615" s="39"/>
      <c r="Y615" s="39"/>
      <c r="Z615" s="39"/>
      <c r="AA615" s="39"/>
      <c r="AB615" s="39"/>
      <c r="AC615" s="39"/>
      <c r="AD615" s="39"/>
    </row>
    <row r="616" spans="22:30" ht="15.75" customHeight="1" x14ac:dyDescent="0.2">
      <c r="V616" s="39"/>
      <c r="W616" s="39"/>
      <c r="X616" s="39"/>
      <c r="Y616" s="39"/>
      <c r="Z616" s="39"/>
      <c r="AA616" s="39"/>
      <c r="AB616" s="39"/>
      <c r="AC616" s="39"/>
      <c r="AD616" s="39"/>
    </row>
    <row r="617" spans="22:30" ht="15.75" customHeight="1" x14ac:dyDescent="0.2">
      <c r="V617" s="39"/>
      <c r="W617" s="39"/>
      <c r="X617" s="39"/>
      <c r="Y617" s="39"/>
      <c r="Z617" s="39"/>
      <c r="AA617" s="39"/>
      <c r="AB617" s="39"/>
      <c r="AC617" s="39"/>
      <c r="AD617" s="39"/>
    </row>
    <row r="618" spans="22:30" ht="15.75" customHeight="1" x14ac:dyDescent="0.2">
      <c r="V618" s="39"/>
      <c r="W618" s="39"/>
      <c r="X618" s="39"/>
      <c r="Y618" s="39"/>
      <c r="Z618" s="39"/>
      <c r="AA618" s="39"/>
      <c r="AB618" s="39"/>
      <c r="AC618" s="39"/>
      <c r="AD618" s="39"/>
    </row>
    <row r="619" spans="22:30" ht="15.75" customHeight="1" x14ac:dyDescent="0.2">
      <c r="V619" s="39"/>
      <c r="W619" s="39"/>
      <c r="X619" s="39"/>
      <c r="Y619" s="39"/>
      <c r="Z619" s="39"/>
      <c r="AA619" s="39"/>
      <c r="AB619" s="39"/>
      <c r="AC619" s="39"/>
      <c r="AD619" s="39"/>
    </row>
    <row r="620" spans="22:30" ht="15.75" customHeight="1" x14ac:dyDescent="0.2">
      <c r="V620" s="39"/>
      <c r="W620" s="39"/>
      <c r="X620" s="39"/>
      <c r="Y620" s="39"/>
      <c r="Z620" s="39"/>
      <c r="AA620" s="39"/>
      <c r="AB620" s="39"/>
      <c r="AC620" s="39"/>
      <c r="AD620" s="39"/>
    </row>
    <row r="621" spans="22:30" ht="15.75" customHeight="1" x14ac:dyDescent="0.2">
      <c r="V621" s="39"/>
      <c r="W621" s="39"/>
      <c r="X621" s="39"/>
      <c r="Y621" s="39"/>
      <c r="Z621" s="39"/>
      <c r="AA621" s="39"/>
      <c r="AB621" s="39"/>
      <c r="AC621" s="39"/>
      <c r="AD621" s="39"/>
    </row>
    <row r="622" spans="22:30" ht="15.75" customHeight="1" x14ac:dyDescent="0.2">
      <c r="V622" s="39"/>
      <c r="W622" s="39"/>
      <c r="X622" s="39"/>
      <c r="Y622" s="39"/>
      <c r="Z622" s="39"/>
      <c r="AA622" s="39"/>
      <c r="AB622" s="39"/>
      <c r="AC622" s="39"/>
      <c r="AD622" s="39"/>
    </row>
    <row r="623" spans="22:30" ht="15.75" customHeight="1" x14ac:dyDescent="0.2">
      <c r="V623" s="39"/>
      <c r="W623" s="39"/>
      <c r="X623" s="39"/>
      <c r="Y623" s="39"/>
      <c r="Z623" s="39"/>
      <c r="AA623" s="39"/>
      <c r="AB623" s="39"/>
      <c r="AC623" s="39"/>
      <c r="AD623" s="39"/>
    </row>
    <row r="624" spans="22:30" ht="15.75" customHeight="1" x14ac:dyDescent="0.2">
      <c r="V624" s="39"/>
      <c r="W624" s="39"/>
      <c r="X624" s="39"/>
      <c r="Y624" s="39"/>
      <c r="Z624" s="39"/>
      <c r="AA624" s="39"/>
      <c r="AB624" s="39"/>
      <c r="AC624" s="39"/>
      <c r="AD624" s="39"/>
    </row>
    <row r="625" spans="22:30" ht="15.75" customHeight="1" x14ac:dyDescent="0.2">
      <c r="V625" s="39"/>
      <c r="W625" s="39"/>
      <c r="X625" s="39"/>
      <c r="Y625" s="39"/>
      <c r="Z625" s="39"/>
      <c r="AA625" s="39"/>
      <c r="AB625" s="39"/>
      <c r="AC625" s="39"/>
      <c r="AD625" s="39"/>
    </row>
    <row r="626" spans="22:30" ht="15.75" customHeight="1" x14ac:dyDescent="0.2">
      <c r="V626" s="39"/>
      <c r="W626" s="39"/>
      <c r="X626" s="39"/>
      <c r="Y626" s="39"/>
      <c r="Z626" s="39"/>
      <c r="AA626" s="39"/>
      <c r="AB626" s="39"/>
      <c r="AC626" s="39"/>
      <c r="AD626" s="39"/>
    </row>
    <row r="627" spans="22:30" ht="15.75" customHeight="1" x14ac:dyDescent="0.2">
      <c r="V627" s="39"/>
      <c r="W627" s="39"/>
      <c r="X627" s="39"/>
      <c r="Y627" s="39"/>
      <c r="Z627" s="39"/>
      <c r="AA627" s="39"/>
      <c r="AB627" s="39"/>
      <c r="AC627" s="39"/>
      <c r="AD627" s="39"/>
    </row>
    <row r="628" spans="22:30" ht="15.75" customHeight="1" x14ac:dyDescent="0.2">
      <c r="V628" s="39"/>
      <c r="W628" s="39"/>
      <c r="X628" s="39"/>
      <c r="Y628" s="39"/>
      <c r="Z628" s="39"/>
      <c r="AA628" s="39"/>
      <c r="AB628" s="39"/>
      <c r="AC628" s="39"/>
      <c r="AD628" s="39"/>
    </row>
    <row r="629" spans="22:30" ht="15.75" customHeight="1" x14ac:dyDescent="0.2">
      <c r="V629" s="39"/>
      <c r="W629" s="39"/>
      <c r="X629" s="39"/>
      <c r="Y629" s="39"/>
      <c r="Z629" s="39"/>
      <c r="AA629" s="39"/>
      <c r="AB629" s="39"/>
      <c r="AC629" s="39"/>
      <c r="AD629" s="39"/>
    </row>
    <row r="630" spans="22:30" ht="15.75" customHeight="1" x14ac:dyDescent="0.2">
      <c r="V630" s="39"/>
      <c r="W630" s="39"/>
      <c r="X630" s="39"/>
      <c r="Y630" s="39"/>
      <c r="Z630" s="39"/>
      <c r="AA630" s="39"/>
      <c r="AB630" s="39"/>
      <c r="AC630" s="39"/>
      <c r="AD630" s="39"/>
    </row>
    <row r="631" spans="22:30" ht="15.75" customHeight="1" x14ac:dyDescent="0.2">
      <c r="V631" s="39"/>
      <c r="W631" s="39"/>
      <c r="X631" s="39"/>
      <c r="Y631" s="39"/>
      <c r="Z631" s="39"/>
      <c r="AA631" s="39"/>
      <c r="AB631" s="39"/>
      <c r="AC631" s="39"/>
      <c r="AD631" s="39"/>
    </row>
    <row r="632" spans="22:30" ht="15.75" customHeight="1" x14ac:dyDescent="0.2">
      <c r="V632" s="39"/>
      <c r="W632" s="39"/>
      <c r="X632" s="39"/>
      <c r="Y632" s="39"/>
      <c r="Z632" s="39"/>
      <c r="AA632" s="39"/>
      <c r="AB632" s="39"/>
      <c r="AC632" s="39"/>
      <c r="AD632" s="39"/>
    </row>
    <row r="633" spans="22:30" ht="15.75" customHeight="1" x14ac:dyDescent="0.2">
      <c r="V633" s="39"/>
      <c r="W633" s="39"/>
      <c r="X633" s="39"/>
      <c r="Y633" s="39"/>
      <c r="Z633" s="39"/>
      <c r="AA633" s="39"/>
      <c r="AB633" s="39"/>
      <c r="AC633" s="39"/>
      <c r="AD633" s="39"/>
    </row>
    <row r="634" spans="22:30" ht="15.75" customHeight="1" x14ac:dyDescent="0.2">
      <c r="V634" s="39"/>
      <c r="W634" s="39"/>
      <c r="X634" s="39"/>
      <c r="Y634" s="39"/>
      <c r="Z634" s="39"/>
      <c r="AA634" s="39"/>
      <c r="AB634" s="39"/>
      <c r="AC634" s="39"/>
      <c r="AD634" s="39"/>
    </row>
    <row r="635" spans="22:30" ht="15.75" customHeight="1" x14ac:dyDescent="0.2">
      <c r="V635" s="39"/>
      <c r="W635" s="39"/>
      <c r="X635" s="39"/>
      <c r="Y635" s="39"/>
      <c r="Z635" s="39"/>
      <c r="AA635" s="39"/>
      <c r="AB635" s="39"/>
      <c r="AC635" s="39"/>
      <c r="AD635" s="39"/>
    </row>
    <row r="636" spans="22:30" ht="15.75" customHeight="1" x14ac:dyDescent="0.2">
      <c r="V636" s="39"/>
      <c r="W636" s="39"/>
      <c r="X636" s="39"/>
      <c r="Y636" s="39"/>
      <c r="Z636" s="39"/>
      <c r="AA636" s="39"/>
      <c r="AB636" s="39"/>
      <c r="AC636" s="39"/>
      <c r="AD636" s="39"/>
    </row>
    <row r="637" spans="22:30" ht="15.75" customHeight="1" x14ac:dyDescent="0.2">
      <c r="V637" s="39"/>
      <c r="W637" s="39"/>
      <c r="X637" s="39"/>
      <c r="Y637" s="39"/>
      <c r="Z637" s="39"/>
      <c r="AA637" s="39"/>
      <c r="AB637" s="39"/>
      <c r="AC637" s="39"/>
      <c r="AD637" s="39"/>
    </row>
    <row r="638" spans="22:30" ht="15.75" customHeight="1" x14ac:dyDescent="0.2">
      <c r="V638" s="39"/>
      <c r="W638" s="39"/>
      <c r="X638" s="39"/>
      <c r="Y638" s="39"/>
      <c r="Z638" s="39"/>
      <c r="AA638" s="39"/>
      <c r="AB638" s="39"/>
      <c r="AC638" s="39"/>
      <c r="AD638" s="39"/>
    </row>
    <row r="639" spans="22:30" ht="15.75" customHeight="1" x14ac:dyDescent="0.2">
      <c r="V639" s="39"/>
      <c r="W639" s="39"/>
      <c r="X639" s="39"/>
      <c r="Y639" s="39"/>
      <c r="Z639" s="39"/>
      <c r="AA639" s="39"/>
      <c r="AB639" s="39"/>
      <c r="AC639" s="39"/>
      <c r="AD639" s="39"/>
    </row>
    <row r="640" spans="22:30" ht="15.75" customHeight="1" x14ac:dyDescent="0.2">
      <c r="V640" s="39"/>
      <c r="W640" s="39"/>
      <c r="X640" s="39"/>
      <c r="Y640" s="39"/>
      <c r="Z640" s="39"/>
      <c r="AA640" s="39"/>
      <c r="AB640" s="39"/>
      <c r="AC640" s="39"/>
      <c r="AD640" s="39"/>
    </row>
    <row r="641" spans="22:30" ht="15.75" customHeight="1" x14ac:dyDescent="0.2">
      <c r="V641" s="39"/>
      <c r="W641" s="39"/>
      <c r="X641" s="39"/>
      <c r="Y641" s="39"/>
      <c r="Z641" s="39"/>
      <c r="AA641" s="39"/>
      <c r="AB641" s="39"/>
      <c r="AC641" s="39"/>
      <c r="AD641" s="39"/>
    </row>
    <row r="642" spans="22:30" ht="15.75" customHeight="1" x14ac:dyDescent="0.2">
      <c r="V642" s="39"/>
      <c r="W642" s="39"/>
      <c r="X642" s="39"/>
      <c r="Y642" s="39"/>
      <c r="Z642" s="39"/>
      <c r="AA642" s="39"/>
      <c r="AB642" s="39"/>
      <c r="AC642" s="39"/>
      <c r="AD642" s="39"/>
    </row>
    <row r="643" spans="22:30" ht="15.75" customHeight="1" x14ac:dyDescent="0.2">
      <c r="V643" s="39"/>
      <c r="W643" s="39"/>
      <c r="X643" s="39"/>
      <c r="Y643" s="39"/>
      <c r="Z643" s="39"/>
      <c r="AA643" s="39"/>
      <c r="AB643" s="39"/>
      <c r="AC643" s="39"/>
      <c r="AD643" s="39"/>
    </row>
    <row r="644" spans="22:30" ht="15.75" customHeight="1" x14ac:dyDescent="0.2">
      <c r="V644" s="39"/>
      <c r="W644" s="39"/>
      <c r="X644" s="39"/>
      <c r="Y644" s="39"/>
      <c r="Z644" s="39"/>
      <c r="AA644" s="39"/>
      <c r="AB644" s="39"/>
      <c r="AC644" s="39"/>
      <c r="AD644" s="39"/>
    </row>
    <row r="645" spans="22:30" ht="15.75" customHeight="1" x14ac:dyDescent="0.2">
      <c r="V645" s="39"/>
      <c r="W645" s="39"/>
      <c r="X645" s="39"/>
      <c r="Y645" s="39"/>
      <c r="Z645" s="39"/>
      <c r="AA645" s="39"/>
      <c r="AB645" s="39"/>
      <c r="AC645" s="39"/>
      <c r="AD645" s="39"/>
    </row>
    <row r="646" spans="22:30" ht="15.75" customHeight="1" x14ac:dyDescent="0.2">
      <c r="V646" s="39"/>
      <c r="W646" s="39"/>
      <c r="X646" s="39"/>
      <c r="Y646" s="39"/>
      <c r="Z646" s="39"/>
      <c r="AA646" s="39"/>
      <c r="AB646" s="39"/>
      <c r="AC646" s="39"/>
      <c r="AD646" s="39"/>
    </row>
    <row r="647" spans="22:30" ht="15.75" customHeight="1" x14ac:dyDescent="0.2">
      <c r="V647" s="39"/>
      <c r="W647" s="39"/>
      <c r="X647" s="39"/>
      <c r="Y647" s="39"/>
      <c r="Z647" s="39"/>
      <c r="AA647" s="39"/>
      <c r="AB647" s="39"/>
      <c r="AC647" s="39"/>
      <c r="AD647" s="39"/>
    </row>
    <row r="648" spans="22:30" ht="15.75" customHeight="1" x14ac:dyDescent="0.2">
      <c r="V648" s="39"/>
      <c r="W648" s="39"/>
      <c r="X648" s="39"/>
      <c r="Y648" s="39"/>
      <c r="Z648" s="39"/>
      <c r="AA648" s="39"/>
      <c r="AB648" s="39"/>
      <c r="AC648" s="39"/>
      <c r="AD648" s="39"/>
    </row>
    <row r="649" spans="22:30" ht="15.75" customHeight="1" x14ac:dyDescent="0.2">
      <c r="V649" s="39"/>
      <c r="W649" s="39"/>
      <c r="X649" s="39"/>
      <c r="Y649" s="39"/>
      <c r="Z649" s="39"/>
      <c r="AA649" s="39"/>
      <c r="AB649" s="39"/>
      <c r="AC649" s="39"/>
      <c r="AD649" s="39"/>
    </row>
    <row r="650" spans="22:30" ht="15.75" customHeight="1" x14ac:dyDescent="0.2">
      <c r="V650" s="39"/>
      <c r="W650" s="39"/>
      <c r="X650" s="39"/>
      <c r="Y650" s="39"/>
      <c r="Z650" s="39"/>
      <c r="AA650" s="39"/>
      <c r="AB650" s="39"/>
      <c r="AC650" s="39"/>
      <c r="AD650" s="39"/>
    </row>
    <row r="651" spans="22:30" ht="15.75" customHeight="1" x14ac:dyDescent="0.2">
      <c r="V651" s="39"/>
      <c r="W651" s="39"/>
      <c r="X651" s="39"/>
      <c r="Y651" s="39"/>
      <c r="Z651" s="39"/>
      <c r="AA651" s="39"/>
      <c r="AB651" s="39"/>
      <c r="AC651" s="39"/>
      <c r="AD651" s="39"/>
    </row>
    <row r="652" spans="22:30" ht="15.75" customHeight="1" x14ac:dyDescent="0.2">
      <c r="V652" s="39"/>
      <c r="W652" s="39"/>
      <c r="X652" s="39"/>
      <c r="Y652" s="39"/>
      <c r="Z652" s="39"/>
      <c r="AA652" s="39"/>
      <c r="AB652" s="39"/>
      <c r="AC652" s="39"/>
      <c r="AD652" s="39"/>
    </row>
    <row r="653" spans="22:30" ht="15.75" customHeight="1" x14ac:dyDescent="0.2">
      <c r="V653" s="39"/>
      <c r="W653" s="39"/>
      <c r="X653" s="39"/>
      <c r="Y653" s="39"/>
      <c r="Z653" s="39"/>
      <c r="AA653" s="39"/>
      <c r="AB653" s="39"/>
      <c r="AC653" s="39"/>
      <c r="AD653" s="39"/>
    </row>
    <row r="654" spans="22:30" ht="15.75" customHeight="1" x14ac:dyDescent="0.2">
      <c r="V654" s="39"/>
      <c r="W654" s="39"/>
      <c r="X654" s="39"/>
      <c r="Y654" s="39"/>
      <c r="Z654" s="39"/>
      <c r="AA654" s="39"/>
      <c r="AB654" s="39"/>
      <c r="AC654" s="39"/>
      <c r="AD654" s="39"/>
    </row>
    <row r="655" spans="22:30" ht="15.75" customHeight="1" x14ac:dyDescent="0.2">
      <c r="V655" s="39"/>
      <c r="W655" s="39"/>
      <c r="X655" s="39"/>
      <c r="Y655" s="39"/>
      <c r="Z655" s="39"/>
      <c r="AA655" s="39"/>
      <c r="AB655" s="39"/>
      <c r="AC655" s="39"/>
      <c r="AD655" s="39"/>
    </row>
    <row r="656" spans="22:30" ht="15.75" customHeight="1" x14ac:dyDescent="0.2">
      <c r="V656" s="39"/>
      <c r="W656" s="39"/>
      <c r="X656" s="39"/>
      <c r="Y656" s="39"/>
      <c r="Z656" s="39"/>
      <c r="AA656" s="39"/>
      <c r="AB656" s="39"/>
      <c r="AC656" s="39"/>
      <c r="AD656" s="39"/>
    </row>
    <row r="657" spans="22:30" ht="15.75" customHeight="1" x14ac:dyDescent="0.2">
      <c r="V657" s="39"/>
      <c r="W657" s="39"/>
      <c r="X657" s="39"/>
      <c r="Y657" s="39"/>
      <c r="Z657" s="39"/>
      <c r="AA657" s="39"/>
      <c r="AB657" s="39"/>
      <c r="AC657" s="39"/>
      <c r="AD657" s="39"/>
    </row>
    <row r="658" spans="22:30" ht="15.75" customHeight="1" x14ac:dyDescent="0.2">
      <c r="V658" s="39"/>
      <c r="W658" s="39"/>
      <c r="X658" s="39"/>
      <c r="Y658" s="39"/>
      <c r="Z658" s="39"/>
      <c r="AA658" s="39"/>
      <c r="AB658" s="39"/>
      <c r="AC658" s="39"/>
      <c r="AD658" s="39"/>
    </row>
    <row r="659" spans="22:30" ht="15.75" customHeight="1" x14ac:dyDescent="0.2">
      <c r="V659" s="39"/>
      <c r="W659" s="39"/>
      <c r="X659" s="39"/>
      <c r="Y659" s="39"/>
      <c r="Z659" s="39"/>
      <c r="AA659" s="39"/>
      <c r="AB659" s="39"/>
      <c r="AC659" s="39"/>
      <c r="AD659" s="39"/>
    </row>
    <row r="660" spans="22:30" ht="15.75" customHeight="1" x14ac:dyDescent="0.2">
      <c r="V660" s="39"/>
      <c r="W660" s="39"/>
      <c r="X660" s="39"/>
      <c r="Y660" s="39"/>
      <c r="Z660" s="39"/>
      <c r="AA660" s="39"/>
      <c r="AB660" s="39"/>
      <c r="AC660" s="39"/>
      <c r="AD660" s="39"/>
    </row>
    <row r="661" spans="22:30" ht="15.75" customHeight="1" x14ac:dyDescent="0.2">
      <c r="V661" s="39"/>
      <c r="W661" s="39"/>
      <c r="X661" s="39"/>
      <c r="Y661" s="39"/>
      <c r="Z661" s="39"/>
      <c r="AA661" s="39"/>
      <c r="AB661" s="39"/>
      <c r="AC661" s="39"/>
      <c r="AD661" s="39"/>
    </row>
    <row r="662" spans="22:30" ht="15.75" customHeight="1" x14ac:dyDescent="0.2">
      <c r="V662" s="39"/>
      <c r="W662" s="39"/>
      <c r="X662" s="39"/>
      <c r="Y662" s="39"/>
      <c r="Z662" s="39"/>
      <c r="AA662" s="39"/>
      <c r="AB662" s="39"/>
      <c r="AC662" s="39"/>
      <c r="AD662" s="39"/>
    </row>
    <row r="663" spans="22:30" ht="15.75" customHeight="1" x14ac:dyDescent="0.2">
      <c r="V663" s="39"/>
      <c r="W663" s="39"/>
      <c r="X663" s="39"/>
      <c r="Y663" s="39"/>
      <c r="Z663" s="39"/>
      <c r="AA663" s="39"/>
      <c r="AB663" s="39"/>
      <c r="AC663" s="39"/>
      <c r="AD663" s="39"/>
    </row>
    <row r="664" spans="22:30" ht="15.75" customHeight="1" x14ac:dyDescent="0.2">
      <c r="V664" s="39"/>
      <c r="W664" s="39"/>
      <c r="X664" s="39"/>
      <c r="Y664" s="39"/>
      <c r="Z664" s="39"/>
      <c r="AA664" s="39"/>
      <c r="AB664" s="39"/>
      <c r="AC664" s="39"/>
      <c r="AD664" s="39"/>
    </row>
    <row r="665" spans="22:30" ht="15.75" customHeight="1" x14ac:dyDescent="0.2">
      <c r="V665" s="39"/>
      <c r="W665" s="39"/>
      <c r="X665" s="39"/>
      <c r="Y665" s="39"/>
      <c r="Z665" s="39"/>
      <c r="AA665" s="39"/>
      <c r="AB665" s="39"/>
      <c r="AC665" s="39"/>
      <c r="AD665" s="39"/>
    </row>
    <row r="666" spans="22:30" ht="15.75" customHeight="1" x14ac:dyDescent="0.2">
      <c r="V666" s="39"/>
      <c r="W666" s="39"/>
      <c r="X666" s="39"/>
      <c r="Y666" s="39"/>
      <c r="Z666" s="39"/>
      <c r="AA666" s="39"/>
      <c r="AB666" s="39"/>
      <c r="AC666" s="39"/>
      <c r="AD666" s="39"/>
    </row>
    <row r="667" spans="22:30" ht="15.75" customHeight="1" x14ac:dyDescent="0.2">
      <c r="V667" s="39"/>
      <c r="W667" s="39"/>
      <c r="X667" s="39"/>
      <c r="Y667" s="39"/>
      <c r="Z667" s="39"/>
      <c r="AA667" s="39"/>
      <c r="AB667" s="39"/>
      <c r="AC667" s="39"/>
      <c r="AD667" s="39"/>
    </row>
    <row r="668" spans="22:30" ht="15.75" customHeight="1" x14ac:dyDescent="0.2">
      <c r="V668" s="39"/>
      <c r="W668" s="39"/>
      <c r="X668" s="39"/>
      <c r="Y668" s="39"/>
      <c r="Z668" s="39"/>
      <c r="AA668" s="39"/>
      <c r="AB668" s="39"/>
      <c r="AC668" s="39"/>
      <c r="AD668" s="39"/>
    </row>
    <row r="669" spans="22:30" ht="15.75" customHeight="1" x14ac:dyDescent="0.2">
      <c r="V669" s="39"/>
      <c r="W669" s="39"/>
      <c r="X669" s="39"/>
      <c r="Y669" s="39"/>
      <c r="Z669" s="39"/>
      <c r="AA669" s="39"/>
      <c r="AB669" s="39"/>
      <c r="AC669" s="39"/>
      <c r="AD669" s="39"/>
    </row>
    <row r="670" spans="22:30" ht="15.75" customHeight="1" x14ac:dyDescent="0.2">
      <c r="V670" s="39"/>
      <c r="W670" s="39"/>
      <c r="X670" s="39"/>
      <c r="Y670" s="39"/>
      <c r="Z670" s="39"/>
      <c r="AA670" s="39"/>
      <c r="AB670" s="39"/>
      <c r="AC670" s="39"/>
      <c r="AD670" s="39"/>
    </row>
    <row r="671" spans="22:30" ht="15.75" customHeight="1" x14ac:dyDescent="0.2">
      <c r="V671" s="39"/>
      <c r="W671" s="39"/>
      <c r="X671" s="39"/>
      <c r="Y671" s="39"/>
      <c r="Z671" s="39"/>
      <c r="AA671" s="39"/>
      <c r="AB671" s="39"/>
      <c r="AC671" s="39"/>
      <c r="AD671" s="39"/>
    </row>
    <row r="672" spans="22:30" ht="15.75" customHeight="1" x14ac:dyDescent="0.2"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22:30" ht="15.75" customHeight="1" x14ac:dyDescent="0.2">
      <c r="V673" s="39"/>
      <c r="W673" s="39"/>
      <c r="X673" s="39"/>
      <c r="Y673" s="39"/>
      <c r="Z673" s="39"/>
      <c r="AA673" s="39"/>
      <c r="AB673" s="39"/>
      <c r="AC673" s="39"/>
      <c r="AD673" s="39"/>
    </row>
    <row r="674" spans="22:30" ht="15.75" customHeight="1" x14ac:dyDescent="0.2">
      <c r="V674" s="39"/>
      <c r="W674" s="39"/>
      <c r="X674" s="39"/>
      <c r="Y674" s="39"/>
      <c r="Z674" s="39"/>
      <c r="AA674" s="39"/>
      <c r="AB674" s="39"/>
      <c r="AC674" s="39"/>
      <c r="AD674" s="39"/>
    </row>
    <row r="675" spans="22:30" ht="15.75" customHeight="1" x14ac:dyDescent="0.2">
      <c r="V675" s="39"/>
      <c r="W675" s="39"/>
      <c r="X675" s="39"/>
      <c r="Y675" s="39"/>
      <c r="Z675" s="39"/>
      <c r="AA675" s="39"/>
      <c r="AB675" s="39"/>
      <c r="AC675" s="39"/>
      <c r="AD675" s="39"/>
    </row>
    <row r="676" spans="22:30" ht="15.75" customHeight="1" x14ac:dyDescent="0.2">
      <c r="V676" s="39"/>
      <c r="W676" s="39"/>
      <c r="X676" s="39"/>
      <c r="Y676" s="39"/>
      <c r="Z676" s="39"/>
      <c r="AA676" s="39"/>
      <c r="AB676" s="39"/>
      <c r="AC676" s="39"/>
      <c r="AD676" s="39"/>
    </row>
    <row r="677" spans="22:30" ht="15.75" customHeight="1" x14ac:dyDescent="0.2">
      <c r="V677" s="39"/>
      <c r="W677" s="39"/>
      <c r="X677" s="39"/>
      <c r="Y677" s="39"/>
      <c r="Z677" s="39"/>
      <c r="AA677" s="39"/>
      <c r="AB677" s="39"/>
      <c r="AC677" s="39"/>
      <c r="AD677" s="39"/>
    </row>
    <row r="678" spans="22:30" ht="15.75" customHeight="1" x14ac:dyDescent="0.2">
      <c r="V678" s="39"/>
      <c r="W678" s="39"/>
      <c r="X678" s="39"/>
      <c r="Y678" s="39"/>
      <c r="Z678" s="39"/>
      <c r="AA678" s="39"/>
      <c r="AB678" s="39"/>
      <c r="AC678" s="39"/>
      <c r="AD678" s="39"/>
    </row>
    <row r="679" spans="22:30" ht="15.75" customHeight="1" x14ac:dyDescent="0.2">
      <c r="V679" s="39"/>
      <c r="W679" s="39"/>
      <c r="X679" s="39"/>
      <c r="Y679" s="39"/>
      <c r="Z679" s="39"/>
      <c r="AA679" s="39"/>
      <c r="AB679" s="39"/>
      <c r="AC679" s="39"/>
      <c r="AD679" s="39"/>
    </row>
    <row r="680" spans="22:30" ht="15.75" customHeight="1" x14ac:dyDescent="0.2">
      <c r="V680" s="39"/>
      <c r="W680" s="39"/>
      <c r="X680" s="39"/>
      <c r="Y680" s="39"/>
      <c r="Z680" s="39"/>
      <c r="AA680" s="39"/>
      <c r="AB680" s="39"/>
      <c r="AC680" s="39"/>
      <c r="AD680" s="39"/>
    </row>
    <row r="681" spans="22:30" ht="15.75" customHeight="1" x14ac:dyDescent="0.2">
      <c r="V681" s="39"/>
      <c r="W681" s="39"/>
      <c r="X681" s="39"/>
      <c r="Y681" s="39"/>
      <c r="Z681" s="39"/>
      <c r="AA681" s="39"/>
      <c r="AB681" s="39"/>
      <c r="AC681" s="39"/>
      <c r="AD681" s="39"/>
    </row>
    <row r="682" spans="22:30" ht="15.75" customHeight="1" x14ac:dyDescent="0.2">
      <c r="V682" s="39"/>
      <c r="W682" s="39"/>
      <c r="X682" s="39"/>
      <c r="Y682" s="39"/>
      <c r="Z682" s="39"/>
      <c r="AA682" s="39"/>
      <c r="AB682" s="39"/>
      <c r="AC682" s="39"/>
      <c r="AD682" s="39"/>
    </row>
    <row r="683" spans="22:30" ht="15.75" customHeight="1" x14ac:dyDescent="0.2">
      <c r="V683" s="39"/>
      <c r="W683" s="39"/>
      <c r="X683" s="39"/>
      <c r="Y683" s="39"/>
      <c r="Z683" s="39"/>
      <c r="AA683" s="39"/>
      <c r="AB683" s="39"/>
      <c r="AC683" s="39"/>
      <c r="AD683" s="39"/>
    </row>
    <row r="684" spans="22:30" ht="15.75" customHeight="1" x14ac:dyDescent="0.2">
      <c r="V684" s="39"/>
      <c r="W684" s="39"/>
      <c r="X684" s="39"/>
      <c r="Y684" s="39"/>
      <c r="Z684" s="39"/>
      <c r="AA684" s="39"/>
      <c r="AB684" s="39"/>
      <c r="AC684" s="39"/>
      <c r="AD684" s="39"/>
    </row>
    <row r="685" spans="22:30" ht="15.75" customHeight="1" x14ac:dyDescent="0.2">
      <c r="V685" s="39"/>
      <c r="W685" s="39"/>
      <c r="X685" s="39"/>
      <c r="Y685" s="39"/>
      <c r="Z685" s="39"/>
      <c r="AA685" s="39"/>
      <c r="AB685" s="39"/>
      <c r="AC685" s="39"/>
      <c r="AD685" s="39"/>
    </row>
    <row r="686" spans="22:30" ht="15.75" customHeight="1" x14ac:dyDescent="0.2">
      <c r="V686" s="39"/>
      <c r="W686" s="39"/>
      <c r="X686" s="39"/>
      <c r="Y686" s="39"/>
      <c r="Z686" s="39"/>
      <c r="AA686" s="39"/>
      <c r="AB686" s="39"/>
      <c r="AC686" s="39"/>
      <c r="AD686" s="39"/>
    </row>
    <row r="687" spans="22:30" ht="15.75" customHeight="1" x14ac:dyDescent="0.2">
      <c r="V687" s="39"/>
      <c r="W687" s="39"/>
      <c r="X687" s="39"/>
      <c r="Y687" s="39"/>
      <c r="Z687" s="39"/>
      <c r="AA687" s="39"/>
      <c r="AB687" s="39"/>
      <c r="AC687" s="39"/>
      <c r="AD687" s="39"/>
    </row>
    <row r="688" spans="22:30" ht="15.75" customHeight="1" x14ac:dyDescent="0.2">
      <c r="V688" s="39"/>
      <c r="W688" s="39"/>
      <c r="X688" s="39"/>
      <c r="Y688" s="39"/>
      <c r="Z688" s="39"/>
      <c r="AA688" s="39"/>
      <c r="AB688" s="39"/>
      <c r="AC688" s="39"/>
      <c r="AD688" s="39"/>
    </row>
    <row r="689" spans="22:30" ht="15.75" customHeight="1" x14ac:dyDescent="0.2">
      <c r="V689" s="39"/>
      <c r="W689" s="39"/>
      <c r="X689" s="39"/>
      <c r="Y689" s="39"/>
      <c r="Z689" s="39"/>
      <c r="AA689" s="39"/>
      <c r="AB689" s="39"/>
      <c r="AC689" s="39"/>
      <c r="AD689" s="39"/>
    </row>
    <row r="690" spans="22:30" ht="15.75" customHeight="1" x14ac:dyDescent="0.2">
      <c r="V690" s="39"/>
      <c r="W690" s="39"/>
      <c r="X690" s="39"/>
      <c r="Y690" s="39"/>
      <c r="Z690" s="39"/>
      <c r="AA690" s="39"/>
      <c r="AB690" s="39"/>
      <c r="AC690" s="39"/>
      <c r="AD690" s="39"/>
    </row>
    <row r="691" spans="22:30" ht="15.75" customHeight="1" x14ac:dyDescent="0.2">
      <c r="V691" s="39"/>
      <c r="W691" s="39"/>
      <c r="X691" s="39"/>
      <c r="Y691" s="39"/>
      <c r="Z691" s="39"/>
      <c r="AA691" s="39"/>
      <c r="AB691" s="39"/>
      <c r="AC691" s="39"/>
      <c r="AD691" s="39"/>
    </row>
    <row r="692" spans="22:30" ht="15.75" customHeight="1" x14ac:dyDescent="0.2">
      <c r="V692" s="39"/>
      <c r="W692" s="39"/>
      <c r="X692" s="39"/>
      <c r="Y692" s="39"/>
      <c r="Z692" s="39"/>
      <c r="AA692" s="39"/>
      <c r="AB692" s="39"/>
      <c r="AC692" s="39"/>
      <c r="AD692" s="39"/>
    </row>
    <row r="693" spans="22:30" ht="15.75" customHeight="1" x14ac:dyDescent="0.2">
      <c r="V693" s="39"/>
      <c r="W693" s="39"/>
      <c r="X693" s="39"/>
      <c r="Y693" s="39"/>
      <c r="Z693" s="39"/>
      <c r="AA693" s="39"/>
      <c r="AB693" s="39"/>
      <c r="AC693" s="39"/>
      <c r="AD693" s="39"/>
    </row>
    <row r="694" spans="22:30" ht="15.75" customHeight="1" x14ac:dyDescent="0.2">
      <c r="V694" s="39"/>
      <c r="W694" s="39"/>
      <c r="X694" s="39"/>
      <c r="Y694" s="39"/>
      <c r="Z694" s="39"/>
      <c r="AA694" s="39"/>
      <c r="AB694" s="39"/>
      <c r="AC694" s="39"/>
      <c r="AD694" s="39"/>
    </row>
    <row r="695" spans="22:30" ht="15.75" customHeight="1" x14ac:dyDescent="0.2">
      <c r="V695" s="39"/>
      <c r="W695" s="39"/>
      <c r="X695" s="39"/>
      <c r="Y695" s="39"/>
      <c r="Z695" s="39"/>
      <c r="AA695" s="39"/>
      <c r="AB695" s="39"/>
      <c r="AC695" s="39"/>
      <c r="AD695" s="39"/>
    </row>
    <row r="696" spans="22:30" ht="15.75" customHeight="1" x14ac:dyDescent="0.2">
      <c r="V696" s="39"/>
      <c r="W696" s="39"/>
      <c r="X696" s="39"/>
      <c r="Y696" s="39"/>
      <c r="Z696" s="39"/>
      <c r="AA696" s="39"/>
      <c r="AB696" s="39"/>
      <c r="AC696" s="39"/>
      <c r="AD696" s="39"/>
    </row>
    <row r="697" spans="22:30" ht="15.75" customHeight="1" x14ac:dyDescent="0.2">
      <c r="V697" s="39"/>
      <c r="W697" s="39"/>
      <c r="X697" s="39"/>
      <c r="Y697" s="39"/>
      <c r="Z697" s="39"/>
      <c r="AA697" s="39"/>
      <c r="AB697" s="39"/>
      <c r="AC697" s="39"/>
      <c r="AD697" s="39"/>
    </row>
    <row r="698" spans="22:30" ht="15.75" customHeight="1" x14ac:dyDescent="0.2">
      <c r="V698" s="39"/>
      <c r="W698" s="39"/>
      <c r="X698" s="39"/>
      <c r="Y698" s="39"/>
      <c r="Z698" s="39"/>
      <c r="AA698" s="39"/>
      <c r="AB698" s="39"/>
      <c r="AC698" s="39"/>
      <c r="AD698" s="39"/>
    </row>
    <row r="699" spans="22:30" ht="15.75" customHeight="1" x14ac:dyDescent="0.2">
      <c r="V699" s="39"/>
      <c r="W699" s="39"/>
      <c r="X699" s="39"/>
      <c r="Y699" s="39"/>
      <c r="Z699" s="39"/>
      <c r="AA699" s="39"/>
      <c r="AB699" s="39"/>
      <c r="AC699" s="39"/>
      <c r="AD699" s="39"/>
    </row>
    <row r="700" spans="22:30" ht="15.75" customHeight="1" x14ac:dyDescent="0.2">
      <c r="V700" s="39"/>
      <c r="W700" s="39"/>
      <c r="X700" s="39"/>
      <c r="Y700" s="39"/>
      <c r="Z700" s="39"/>
      <c r="AA700" s="39"/>
      <c r="AB700" s="39"/>
      <c r="AC700" s="39"/>
      <c r="AD700" s="39"/>
    </row>
    <row r="701" spans="22:30" ht="15.75" customHeight="1" x14ac:dyDescent="0.2">
      <c r="V701" s="39"/>
      <c r="W701" s="39"/>
      <c r="X701" s="39"/>
      <c r="Y701" s="39"/>
      <c r="Z701" s="39"/>
      <c r="AA701" s="39"/>
      <c r="AB701" s="39"/>
      <c r="AC701" s="39"/>
      <c r="AD701" s="39"/>
    </row>
    <row r="702" spans="22:30" ht="15.75" customHeight="1" x14ac:dyDescent="0.2">
      <c r="V702" s="39"/>
      <c r="W702" s="39"/>
      <c r="X702" s="39"/>
      <c r="Y702" s="39"/>
      <c r="Z702" s="39"/>
      <c r="AA702" s="39"/>
      <c r="AB702" s="39"/>
      <c r="AC702" s="39"/>
      <c r="AD702" s="39"/>
    </row>
    <row r="703" spans="22:30" ht="15.75" customHeight="1" x14ac:dyDescent="0.2">
      <c r="V703" s="39"/>
      <c r="W703" s="39"/>
      <c r="X703" s="39"/>
      <c r="Y703" s="39"/>
      <c r="Z703" s="39"/>
      <c r="AA703" s="39"/>
      <c r="AB703" s="39"/>
      <c r="AC703" s="39"/>
      <c r="AD703" s="39"/>
    </row>
    <row r="704" spans="22:30" ht="15.75" customHeight="1" x14ac:dyDescent="0.2">
      <c r="V704" s="39"/>
      <c r="W704" s="39"/>
      <c r="X704" s="39"/>
      <c r="Y704" s="39"/>
      <c r="Z704" s="39"/>
      <c r="AA704" s="39"/>
      <c r="AB704" s="39"/>
      <c r="AC704" s="39"/>
      <c r="AD704" s="39"/>
    </row>
    <row r="705" spans="22:30" ht="15.75" customHeight="1" x14ac:dyDescent="0.2">
      <c r="V705" s="39"/>
      <c r="W705" s="39"/>
      <c r="X705" s="39"/>
      <c r="Y705" s="39"/>
      <c r="Z705" s="39"/>
      <c r="AA705" s="39"/>
      <c r="AB705" s="39"/>
      <c r="AC705" s="39"/>
      <c r="AD705" s="39"/>
    </row>
    <row r="706" spans="22:30" ht="15.75" customHeight="1" x14ac:dyDescent="0.2">
      <c r="V706" s="39"/>
      <c r="W706" s="39"/>
      <c r="X706" s="39"/>
      <c r="Y706" s="39"/>
      <c r="Z706" s="39"/>
      <c r="AA706" s="39"/>
      <c r="AB706" s="39"/>
      <c r="AC706" s="39"/>
      <c r="AD706" s="39"/>
    </row>
    <row r="707" spans="22:30" ht="15.75" customHeight="1" x14ac:dyDescent="0.2">
      <c r="V707" s="39"/>
      <c r="W707" s="39"/>
      <c r="X707" s="39"/>
      <c r="Y707" s="39"/>
      <c r="Z707" s="39"/>
      <c r="AA707" s="39"/>
      <c r="AB707" s="39"/>
      <c r="AC707" s="39"/>
      <c r="AD707" s="39"/>
    </row>
    <row r="708" spans="22:30" ht="15.75" customHeight="1" x14ac:dyDescent="0.2">
      <c r="V708" s="39"/>
      <c r="W708" s="39"/>
      <c r="X708" s="39"/>
      <c r="Y708" s="39"/>
      <c r="Z708" s="39"/>
      <c r="AA708" s="39"/>
      <c r="AB708" s="39"/>
      <c r="AC708" s="39"/>
      <c r="AD708" s="39"/>
    </row>
    <row r="709" spans="22:30" ht="15.75" customHeight="1" x14ac:dyDescent="0.2">
      <c r="V709" s="39"/>
      <c r="W709" s="39"/>
      <c r="X709" s="39"/>
      <c r="Y709" s="39"/>
      <c r="Z709" s="39"/>
      <c r="AA709" s="39"/>
      <c r="AB709" s="39"/>
      <c r="AC709" s="39"/>
      <c r="AD709" s="39"/>
    </row>
    <row r="710" spans="22:30" ht="15.75" customHeight="1" x14ac:dyDescent="0.2">
      <c r="V710" s="39"/>
      <c r="W710" s="39"/>
      <c r="X710" s="39"/>
      <c r="Y710" s="39"/>
      <c r="Z710" s="39"/>
      <c r="AA710" s="39"/>
      <c r="AB710" s="39"/>
      <c r="AC710" s="39"/>
      <c r="AD710" s="39"/>
    </row>
    <row r="711" spans="22:30" ht="15.75" customHeight="1" x14ac:dyDescent="0.2">
      <c r="V711" s="39"/>
      <c r="W711" s="39"/>
      <c r="X711" s="39"/>
      <c r="Y711" s="39"/>
      <c r="Z711" s="39"/>
      <c r="AA711" s="39"/>
      <c r="AB711" s="39"/>
      <c r="AC711" s="39"/>
      <c r="AD711" s="39"/>
    </row>
    <row r="712" spans="22:30" ht="15.75" customHeight="1" x14ac:dyDescent="0.2">
      <c r="V712" s="39"/>
      <c r="W712" s="39"/>
      <c r="X712" s="39"/>
      <c r="Y712" s="39"/>
      <c r="Z712" s="39"/>
      <c r="AA712" s="39"/>
      <c r="AB712" s="39"/>
      <c r="AC712" s="39"/>
      <c r="AD712" s="39"/>
    </row>
    <row r="713" spans="22:30" ht="15.75" customHeight="1" x14ac:dyDescent="0.2">
      <c r="V713" s="39"/>
      <c r="W713" s="39"/>
      <c r="X713" s="39"/>
      <c r="Y713" s="39"/>
      <c r="Z713" s="39"/>
      <c r="AA713" s="39"/>
      <c r="AB713" s="39"/>
      <c r="AC713" s="39"/>
      <c r="AD713" s="39"/>
    </row>
    <row r="714" spans="22:30" ht="15.75" customHeight="1" x14ac:dyDescent="0.2">
      <c r="V714" s="39"/>
      <c r="W714" s="39"/>
      <c r="X714" s="39"/>
      <c r="Y714" s="39"/>
      <c r="Z714" s="39"/>
      <c r="AA714" s="39"/>
      <c r="AB714" s="39"/>
      <c r="AC714" s="39"/>
      <c r="AD714" s="39"/>
    </row>
    <row r="715" spans="22:30" ht="15.75" customHeight="1" x14ac:dyDescent="0.2">
      <c r="V715" s="39"/>
      <c r="W715" s="39"/>
      <c r="X715" s="39"/>
      <c r="Y715" s="39"/>
      <c r="Z715" s="39"/>
      <c r="AA715" s="39"/>
      <c r="AB715" s="39"/>
      <c r="AC715" s="39"/>
      <c r="AD715" s="39"/>
    </row>
    <row r="716" spans="22:30" ht="15.75" customHeight="1" x14ac:dyDescent="0.2">
      <c r="V716" s="39"/>
      <c r="W716" s="39"/>
      <c r="X716" s="39"/>
      <c r="Y716" s="39"/>
      <c r="Z716" s="39"/>
      <c r="AA716" s="39"/>
      <c r="AB716" s="39"/>
      <c r="AC716" s="39"/>
      <c r="AD716" s="39"/>
    </row>
    <row r="717" spans="22:30" ht="15.75" customHeight="1" x14ac:dyDescent="0.2">
      <c r="V717" s="39"/>
      <c r="W717" s="39"/>
      <c r="X717" s="39"/>
      <c r="Y717" s="39"/>
      <c r="Z717" s="39"/>
      <c r="AA717" s="39"/>
      <c r="AB717" s="39"/>
      <c r="AC717" s="39"/>
      <c r="AD717" s="39"/>
    </row>
    <row r="718" spans="22:30" ht="15.75" customHeight="1" x14ac:dyDescent="0.2">
      <c r="V718" s="39"/>
      <c r="W718" s="39"/>
      <c r="X718" s="39"/>
      <c r="Y718" s="39"/>
      <c r="Z718" s="39"/>
      <c r="AA718" s="39"/>
      <c r="AB718" s="39"/>
      <c r="AC718" s="39"/>
      <c r="AD718" s="39"/>
    </row>
    <row r="719" spans="22:30" ht="15.75" customHeight="1" x14ac:dyDescent="0.2">
      <c r="V719" s="39"/>
      <c r="W719" s="39"/>
      <c r="X719" s="39"/>
      <c r="Y719" s="39"/>
      <c r="Z719" s="39"/>
      <c r="AA719" s="39"/>
      <c r="AB719" s="39"/>
      <c r="AC719" s="39"/>
      <c r="AD719" s="39"/>
    </row>
    <row r="720" spans="22:30" ht="15.75" customHeight="1" x14ac:dyDescent="0.2">
      <c r="V720" s="39"/>
      <c r="W720" s="39"/>
      <c r="X720" s="39"/>
      <c r="Y720" s="39"/>
      <c r="Z720" s="39"/>
      <c r="AA720" s="39"/>
      <c r="AB720" s="39"/>
      <c r="AC720" s="39"/>
      <c r="AD720" s="39"/>
    </row>
    <row r="721" spans="22:30" ht="15.75" customHeight="1" x14ac:dyDescent="0.2">
      <c r="V721" s="39"/>
      <c r="W721" s="39"/>
      <c r="X721" s="39"/>
      <c r="Y721" s="39"/>
      <c r="Z721" s="39"/>
      <c r="AA721" s="39"/>
      <c r="AB721" s="39"/>
      <c r="AC721" s="39"/>
      <c r="AD721" s="39"/>
    </row>
    <row r="722" spans="22:30" ht="15.75" customHeight="1" x14ac:dyDescent="0.2">
      <c r="V722" s="39"/>
      <c r="W722" s="39"/>
      <c r="X722" s="39"/>
      <c r="Y722" s="39"/>
      <c r="Z722" s="39"/>
      <c r="AA722" s="39"/>
      <c r="AB722" s="39"/>
      <c r="AC722" s="39"/>
      <c r="AD722" s="39"/>
    </row>
    <row r="723" spans="22:30" ht="15.75" customHeight="1" x14ac:dyDescent="0.2">
      <c r="V723" s="39"/>
      <c r="W723" s="39"/>
      <c r="X723" s="39"/>
      <c r="Y723" s="39"/>
      <c r="Z723" s="39"/>
      <c r="AA723" s="39"/>
      <c r="AB723" s="39"/>
      <c r="AC723" s="39"/>
      <c r="AD723" s="39"/>
    </row>
    <row r="724" spans="22:30" ht="15.75" customHeight="1" x14ac:dyDescent="0.2">
      <c r="V724" s="39"/>
      <c r="W724" s="39"/>
      <c r="X724" s="39"/>
      <c r="Y724" s="39"/>
      <c r="Z724" s="39"/>
      <c r="AA724" s="39"/>
      <c r="AB724" s="39"/>
      <c r="AC724" s="39"/>
      <c r="AD724" s="39"/>
    </row>
    <row r="725" spans="22:30" ht="15.75" customHeight="1" x14ac:dyDescent="0.2">
      <c r="V725" s="39"/>
      <c r="W725" s="39"/>
      <c r="X725" s="39"/>
      <c r="Y725" s="39"/>
      <c r="Z725" s="39"/>
      <c r="AA725" s="39"/>
      <c r="AB725" s="39"/>
      <c r="AC725" s="39"/>
      <c r="AD725" s="39"/>
    </row>
    <row r="726" spans="22:30" ht="15.75" customHeight="1" x14ac:dyDescent="0.2">
      <c r="V726" s="39"/>
      <c r="W726" s="39"/>
      <c r="X726" s="39"/>
      <c r="Y726" s="39"/>
      <c r="Z726" s="39"/>
      <c r="AA726" s="39"/>
      <c r="AB726" s="39"/>
      <c r="AC726" s="39"/>
      <c r="AD726" s="39"/>
    </row>
    <row r="727" spans="22:30" ht="15.75" customHeight="1" x14ac:dyDescent="0.2">
      <c r="V727" s="39"/>
      <c r="W727" s="39"/>
      <c r="X727" s="39"/>
      <c r="Y727" s="39"/>
      <c r="Z727" s="39"/>
      <c r="AA727" s="39"/>
      <c r="AB727" s="39"/>
      <c r="AC727" s="39"/>
      <c r="AD727" s="39"/>
    </row>
    <row r="728" spans="22:30" ht="15.75" customHeight="1" x14ac:dyDescent="0.2">
      <c r="V728" s="39"/>
      <c r="W728" s="39"/>
      <c r="X728" s="39"/>
      <c r="Y728" s="39"/>
      <c r="Z728" s="39"/>
      <c r="AA728" s="39"/>
      <c r="AB728" s="39"/>
      <c r="AC728" s="39"/>
      <c r="AD728" s="39"/>
    </row>
    <row r="729" spans="22:30" ht="15.75" customHeight="1" x14ac:dyDescent="0.2">
      <c r="V729" s="39"/>
      <c r="W729" s="39"/>
      <c r="X729" s="39"/>
      <c r="Y729" s="39"/>
      <c r="Z729" s="39"/>
      <c r="AA729" s="39"/>
      <c r="AB729" s="39"/>
      <c r="AC729" s="39"/>
      <c r="AD729" s="39"/>
    </row>
    <row r="730" spans="22:30" ht="15.75" customHeight="1" x14ac:dyDescent="0.2">
      <c r="V730" s="39"/>
      <c r="W730" s="39"/>
      <c r="X730" s="39"/>
      <c r="Y730" s="39"/>
      <c r="Z730" s="39"/>
      <c r="AA730" s="39"/>
      <c r="AB730" s="39"/>
      <c r="AC730" s="39"/>
      <c r="AD730" s="39"/>
    </row>
    <row r="731" spans="22:30" ht="15.75" customHeight="1" x14ac:dyDescent="0.2">
      <c r="V731" s="39"/>
      <c r="W731" s="39"/>
      <c r="X731" s="39"/>
      <c r="Y731" s="39"/>
      <c r="Z731" s="39"/>
      <c r="AA731" s="39"/>
      <c r="AB731" s="39"/>
      <c r="AC731" s="39"/>
      <c r="AD731" s="39"/>
    </row>
    <row r="732" spans="22:30" ht="15.75" customHeight="1" x14ac:dyDescent="0.2">
      <c r="V732" s="39"/>
      <c r="W732" s="39"/>
      <c r="X732" s="39"/>
      <c r="Y732" s="39"/>
      <c r="Z732" s="39"/>
      <c r="AA732" s="39"/>
      <c r="AB732" s="39"/>
      <c r="AC732" s="39"/>
      <c r="AD732" s="39"/>
    </row>
    <row r="733" spans="22:30" ht="15.75" customHeight="1" x14ac:dyDescent="0.2">
      <c r="V733" s="39"/>
      <c r="W733" s="39"/>
      <c r="X733" s="39"/>
      <c r="Y733" s="39"/>
      <c r="Z733" s="39"/>
      <c r="AA733" s="39"/>
      <c r="AB733" s="39"/>
      <c r="AC733" s="39"/>
      <c r="AD733" s="39"/>
    </row>
    <row r="734" spans="22:30" ht="15.75" customHeight="1" x14ac:dyDescent="0.2">
      <c r="V734" s="39"/>
      <c r="W734" s="39"/>
      <c r="X734" s="39"/>
      <c r="Y734" s="39"/>
      <c r="Z734" s="39"/>
      <c r="AA734" s="39"/>
      <c r="AB734" s="39"/>
      <c r="AC734" s="39"/>
      <c r="AD734" s="39"/>
    </row>
    <row r="735" spans="22:30" ht="15.75" customHeight="1" x14ac:dyDescent="0.2">
      <c r="V735" s="39"/>
      <c r="W735" s="39"/>
      <c r="X735" s="39"/>
      <c r="Y735" s="39"/>
      <c r="Z735" s="39"/>
      <c r="AA735" s="39"/>
      <c r="AB735" s="39"/>
      <c r="AC735" s="39"/>
      <c r="AD735" s="39"/>
    </row>
    <row r="736" spans="22:30" ht="15.75" customHeight="1" x14ac:dyDescent="0.2">
      <c r="V736" s="39"/>
      <c r="W736" s="39"/>
      <c r="X736" s="39"/>
      <c r="Y736" s="39"/>
      <c r="Z736" s="39"/>
      <c r="AA736" s="39"/>
      <c r="AB736" s="39"/>
      <c r="AC736" s="39"/>
      <c r="AD736" s="39"/>
    </row>
    <row r="737" spans="22:30" ht="15.75" customHeight="1" x14ac:dyDescent="0.2">
      <c r="V737" s="39"/>
      <c r="W737" s="39"/>
      <c r="X737" s="39"/>
      <c r="Y737" s="39"/>
      <c r="Z737" s="39"/>
      <c r="AA737" s="39"/>
      <c r="AB737" s="39"/>
      <c r="AC737" s="39"/>
      <c r="AD737" s="39"/>
    </row>
    <row r="738" spans="22:30" ht="15.75" customHeight="1" x14ac:dyDescent="0.2">
      <c r="V738" s="39"/>
      <c r="W738" s="39"/>
      <c r="X738" s="39"/>
      <c r="Y738" s="39"/>
      <c r="Z738" s="39"/>
      <c r="AA738" s="39"/>
      <c r="AB738" s="39"/>
      <c r="AC738" s="39"/>
      <c r="AD738" s="39"/>
    </row>
    <row r="739" spans="22:30" ht="15.75" customHeight="1" x14ac:dyDescent="0.2">
      <c r="V739" s="39"/>
      <c r="W739" s="39"/>
      <c r="X739" s="39"/>
      <c r="Y739" s="39"/>
      <c r="Z739" s="39"/>
      <c r="AA739" s="39"/>
      <c r="AB739" s="39"/>
      <c r="AC739" s="39"/>
      <c r="AD739" s="39"/>
    </row>
    <row r="740" spans="22:30" ht="15.75" customHeight="1" x14ac:dyDescent="0.2">
      <c r="V740" s="39"/>
      <c r="W740" s="39"/>
      <c r="X740" s="39"/>
      <c r="Y740" s="39"/>
      <c r="Z740" s="39"/>
      <c r="AA740" s="39"/>
      <c r="AB740" s="39"/>
      <c r="AC740" s="39"/>
      <c r="AD740" s="39"/>
    </row>
    <row r="741" spans="22:30" ht="15.75" customHeight="1" x14ac:dyDescent="0.2">
      <c r="V741" s="39"/>
      <c r="W741" s="39"/>
      <c r="X741" s="39"/>
      <c r="Y741" s="39"/>
      <c r="Z741" s="39"/>
      <c r="AA741" s="39"/>
      <c r="AB741" s="39"/>
      <c r="AC741" s="39"/>
      <c r="AD741" s="39"/>
    </row>
    <row r="742" spans="22:30" ht="15.75" customHeight="1" x14ac:dyDescent="0.2">
      <c r="V742" s="39"/>
      <c r="W742" s="39"/>
      <c r="X742" s="39"/>
      <c r="Y742" s="39"/>
      <c r="Z742" s="39"/>
      <c r="AA742" s="39"/>
      <c r="AB742" s="39"/>
      <c r="AC742" s="39"/>
      <c r="AD742" s="39"/>
    </row>
    <row r="743" spans="22:30" ht="15.75" customHeight="1" x14ac:dyDescent="0.2">
      <c r="V743" s="39"/>
      <c r="W743" s="39"/>
      <c r="X743" s="39"/>
      <c r="Y743" s="39"/>
      <c r="Z743" s="39"/>
      <c r="AA743" s="39"/>
      <c r="AB743" s="39"/>
      <c r="AC743" s="39"/>
      <c r="AD743" s="39"/>
    </row>
    <row r="744" spans="22:30" ht="15.75" customHeight="1" x14ac:dyDescent="0.2">
      <c r="V744" s="39"/>
      <c r="W744" s="39"/>
      <c r="X744" s="39"/>
      <c r="Y744" s="39"/>
      <c r="Z744" s="39"/>
      <c r="AA744" s="39"/>
      <c r="AB744" s="39"/>
      <c r="AC744" s="39"/>
      <c r="AD744" s="39"/>
    </row>
    <row r="745" spans="22:30" ht="15.75" customHeight="1" x14ac:dyDescent="0.2">
      <c r="V745" s="39"/>
      <c r="W745" s="39"/>
      <c r="X745" s="39"/>
      <c r="Y745" s="39"/>
      <c r="Z745" s="39"/>
      <c r="AA745" s="39"/>
      <c r="AB745" s="39"/>
      <c r="AC745" s="39"/>
      <c r="AD745" s="39"/>
    </row>
    <row r="746" spans="22:30" ht="15.75" customHeight="1" x14ac:dyDescent="0.2">
      <c r="V746" s="39"/>
      <c r="W746" s="39"/>
      <c r="X746" s="39"/>
      <c r="Y746" s="39"/>
      <c r="Z746" s="39"/>
      <c r="AA746" s="39"/>
      <c r="AB746" s="39"/>
      <c r="AC746" s="39"/>
      <c r="AD746" s="39"/>
    </row>
    <row r="747" spans="22:30" ht="15.75" customHeight="1" x14ac:dyDescent="0.2">
      <c r="V747" s="39"/>
      <c r="W747" s="39"/>
      <c r="X747" s="39"/>
      <c r="Y747" s="39"/>
      <c r="Z747" s="39"/>
      <c r="AA747" s="39"/>
      <c r="AB747" s="39"/>
      <c r="AC747" s="39"/>
      <c r="AD747" s="39"/>
    </row>
    <row r="748" spans="22:30" ht="15.75" customHeight="1" x14ac:dyDescent="0.2">
      <c r="V748" s="39"/>
      <c r="W748" s="39"/>
      <c r="X748" s="39"/>
      <c r="Y748" s="39"/>
      <c r="Z748" s="39"/>
      <c r="AA748" s="39"/>
      <c r="AB748" s="39"/>
      <c r="AC748" s="39"/>
      <c r="AD748" s="39"/>
    </row>
    <row r="749" spans="22:30" ht="15.75" customHeight="1" x14ac:dyDescent="0.2">
      <c r="V749" s="39"/>
      <c r="W749" s="39"/>
      <c r="X749" s="39"/>
      <c r="Y749" s="39"/>
      <c r="Z749" s="39"/>
      <c r="AA749" s="39"/>
      <c r="AB749" s="39"/>
      <c r="AC749" s="39"/>
      <c r="AD749" s="39"/>
    </row>
    <row r="750" spans="22:30" ht="15.75" customHeight="1" x14ac:dyDescent="0.2">
      <c r="V750" s="39"/>
      <c r="W750" s="39"/>
      <c r="X750" s="39"/>
      <c r="Y750" s="39"/>
      <c r="Z750" s="39"/>
      <c r="AA750" s="39"/>
      <c r="AB750" s="39"/>
      <c r="AC750" s="39"/>
      <c r="AD750" s="39"/>
    </row>
    <row r="751" spans="22:30" ht="15.75" customHeight="1" x14ac:dyDescent="0.2">
      <c r="V751" s="39"/>
      <c r="W751" s="39"/>
      <c r="X751" s="39"/>
      <c r="Y751" s="39"/>
      <c r="Z751" s="39"/>
      <c r="AA751" s="39"/>
      <c r="AB751" s="39"/>
      <c r="AC751" s="39"/>
      <c r="AD751" s="39"/>
    </row>
    <row r="752" spans="22:30" ht="15.75" customHeight="1" x14ac:dyDescent="0.2">
      <c r="V752" s="39"/>
      <c r="W752" s="39"/>
      <c r="X752" s="39"/>
      <c r="Y752" s="39"/>
      <c r="Z752" s="39"/>
      <c r="AA752" s="39"/>
      <c r="AB752" s="39"/>
      <c r="AC752" s="39"/>
      <c r="AD752" s="39"/>
    </row>
    <row r="753" spans="22:30" ht="15.75" customHeight="1" x14ac:dyDescent="0.2">
      <c r="V753" s="39"/>
      <c r="W753" s="39"/>
      <c r="X753" s="39"/>
      <c r="Y753" s="39"/>
      <c r="Z753" s="39"/>
      <c r="AA753" s="39"/>
      <c r="AB753" s="39"/>
      <c r="AC753" s="39"/>
      <c r="AD753" s="39"/>
    </row>
    <row r="754" spans="22:30" ht="15.75" customHeight="1" x14ac:dyDescent="0.2">
      <c r="V754" s="39"/>
      <c r="W754" s="39"/>
      <c r="X754" s="39"/>
      <c r="Y754" s="39"/>
      <c r="Z754" s="39"/>
      <c r="AA754" s="39"/>
      <c r="AB754" s="39"/>
      <c r="AC754" s="39"/>
      <c r="AD754" s="39"/>
    </row>
    <row r="755" spans="22:30" ht="15.75" customHeight="1" x14ac:dyDescent="0.2">
      <c r="V755" s="39"/>
      <c r="W755" s="39"/>
      <c r="X755" s="39"/>
      <c r="Y755" s="39"/>
      <c r="Z755" s="39"/>
      <c r="AA755" s="39"/>
      <c r="AB755" s="39"/>
      <c r="AC755" s="39"/>
      <c r="AD755" s="39"/>
    </row>
    <row r="756" spans="22:30" ht="15.75" customHeight="1" x14ac:dyDescent="0.2">
      <c r="V756" s="39"/>
      <c r="W756" s="39"/>
      <c r="X756" s="39"/>
      <c r="Y756" s="39"/>
      <c r="Z756" s="39"/>
      <c r="AA756" s="39"/>
      <c r="AB756" s="39"/>
      <c r="AC756" s="39"/>
      <c r="AD756" s="39"/>
    </row>
    <row r="757" spans="22:30" ht="15.75" customHeight="1" x14ac:dyDescent="0.2">
      <c r="V757" s="39"/>
      <c r="W757" s="39"/>
      <c r="X757" s="39"/>
      <c r="Y757" s="39"/>
      <c r="Z757" s="39"/>
      <c r="AA757" s="39"/>
      <c r="AB757" s="39"/>
      <c r="AC757" s="39"/>
      <c r="AD757" s="39"/>
    </row>
    <row r="758" spans="22:30" ht="15.75" customHeight="1" x14ac:dyDescent="0.2">
      <c r="V758" s="39"/>
      <c r="W758" s="39"/>
      <c r="X758" s="39"/>
      <c r="Y758" s="39"/>
      <c r="Z758" s="39"/>
      <c r="AA758" s="39"/>
      <c r="AB758" s="39"/>
      <c r="AC758" s="39"/>
      <c r="AD758" s="39"/>
    </row>
    <row r="759" spans="22:30" ht="15.75" customHeight="1" x14ac:dyDescent="0.2">
      <c r="V759" s="39"/>
      <c r="W759" s="39"/>
      <c r="X759" s="39"/>
      <c r="Y759" s="39"/>
      <c r="Z759" s="39"/>
      <c r="AA759" s="39"/>
      <c r="AB759" s="39"/>
      <c r="AC759" s="39"/>
      <c r="AD759" s="39"/>
    </row>
    <row r="760" spans="22:30" ht="15.75" customHeight="1" x14ac:dyDescent="0.2">
      <c r="V760" s="39"/>
      <c r="W760" s="39"/>
      <c r="X760" s="39"/>
      <c r="Y760" s="39"/>
      <c r="Z760" s="39"/>
      <c r="AA760" s="39"/>
      <c r="AB760" s="39"/>
      <c r="AC760" s="39"/>
      <c r="AD760" s="39"/>
    </row>
    <row r="761" spans="22:30" ht="15.75" customHeight="1" x14ac:dyDescent="0.2">
      <c r="V761" s="39"/>
      <c r="W761" s="39"/>
      <c r="X761" s="39"/>
      <c r="Y761" s="39"/>
      <c r="Z761" s="39"/>
      <c r="AA761" s="39"/>
      <c r="AB761" s="39"/>
      <c r="AC761" s="39"/>
      <c r="AD761" s="39"/>
    </row>
    <row r="762" spans="22:30" ht="15.75" customHeight="1" x14ac:dyDescent="0.2">
      <c r="V762" s="39"/>
      <c r="W762" s="39"/>
      <c r="X762" s="39"/>
      <c r="Y762" s="39"/>
      <c r="Z762" s="39"/>
      <c r="AA762" s="39"/>
      <c r="AB762" s="39"/>
      <c r="AC762" s="39"/>
      <c r="AD762" s="39"/>
    </row>
    <row r="763" spans="22:30" ht="15.75" customHeight="1" x14ac:dyDescent="0.2">
      <c r="V763" s="39"/>
      <c r="W763" s="39"/>
      <c r="X763" s="39"/>
      <c r="Y763" s="39"/>
      <c r="Z763" s="39"/>
      <c r="AA763" s="39"/>
      <c r="AB763" s="39"/>
      <c r="AC763" s="39"/>
      <c r="AD763" s="39"/>
    </row>
    <row r="764" spans="22:30" ht="15.75" customHeight="1" x14ac:dyDescent="0.2">
      <c r="V764" s="39"/>
      <c r="W764" s="39"/>
      <c r="X764" s="39"/>
      <c r="Y764" s="39"/>
      <c r="Z764" s="39"/>
      <c r="AA764" s="39"/>
      <c r="AB764" s="39"/>
      <c r="AC764" s="39"/>
      <c r="AD764" s="39"/>
    </row>
    <row r="765" spans="22:30" ht="15.75" customHeight="1" x14ac:dyDescent="0.2">
      <c r="V765" s="39"/>
      <c r="W765" s="39"/>
      <c r="X765" s="39"/>
      <c r="Y765" s="39"/>
      <c r="Z765" s="39"/>
      <c r="AA765" s="39"/>
      <c r="AB765" s="39"/>
      <c r="AC765" s="39"/>
      <c r="AD765" s="39"/>
    </row>
    <row r="766" spans="22:30" ht="15.75" customHeight="1" x14ac:dyDescent="0.2">
      <c r="V766" s="39"/>
      <c r="W766" s="39"/>
      <c r="X766" s="39"/>
      <c r="Y766" s="39"/>
      <c r="Z766" s="39"/>
      <c r="AA766" s="39"/>
      <c r="AB766" s="39"/>
      <c r="AC766" s="39"/>
      <c r="AD766" s="39"/>
    </row>
    <row r="767" spans="22:30" ht="15.75" customHeight="1" x14ac:dyDescent="0.2">
      <c r="V767" s="39"/>
      <c r="W767" s="39"/>
      <c r="X767" s="39"/>
      <c r="Y767" s="39"/>
      <c r="Z767" s="39"/>
      <c r="AA767" s="39"/>
      <c r="AB767" s="39"/>
      <c r="AC767" s="39"/>
      <c r="AD767" s="39"/>
    </row>
    <row r="768" spans="22:30" ht="15.75" customHeight="1" x14ac:dyDescent="0.2">
      <c r="V768" s="39"/>
      <c r="W768" s="39"/>
      <c r="X768" s="39"/>
      <c r="Y768" s="39"/>
      <c r="Z768" s="39"/>
      <c r="AA768" s="39"/>
      <c r="AB768" s="39"/>
      <c r="AC768" s="39"/>
      <c r="AD768" s="39"/>
    </row>
    <row r="769" spans="22:30" ht="15.75" customHeight="1" x14ac:dyDescent="0.2">
      <c r="V769" s="39"/>
      <c r="W769" s="39"/>
      <c r="X769" s="39"/>
      <c r="Y769" s="39"/>
      <c r="Z769" s="39"/>
      <c r="AA769" s="39"/>
      <c r="AB769" s="39"/>
      <c r="AC769" s="39"/>
      <c r="AD769" s="39"/>
    </row>
    <row r="770" spans="22:30" ht="15.75" customHeight="1" x14ac:dyDescent="0.2">
      <c r="V770" s="39"/>
      <c r="W770" s="39"/>
      <c r="X770" s="39"/>
      <c r="Y770" s="39"/>
      <c r="Z770" s="39"/>
      <c r="AA770" s="39"/>
      <c r="AB770" s="39"/>
      <c r="AC770" s="39"/>
      <c r="AD770" s="39"/>
    </row>
    <row r="771" spans="22:30" ht="15.75" customHeight="1" x14ac:dyDescent="0.2">
      <c r="V771" s="39"/>
      <c r="W771" s="39"/>
      <c r="X771" s="39"/>
      <c r="Y771" s="39"/>
      <c r="Z771" s="39"/>
      <c r="AA771" s="39"/>
      <c r="AB771" s="39"/>
      <c r="AC771" s="39"/>
      <c r="AD771" s="39"/>
    </row>
    <row r="772" spans="22:30" ht="15.75" customHeight="1" x14ac:dyDescent="0.2">
      <c r="V772" s="39"/>
      <c r="W772" s="39"/>
      <c r="X772" s="39"/>
      <c r="Y772" s="39"/>
      <c r="Z772" s="39"/>
      <c r="AA772" s="39"/>
      <c r="AB772" s="39"/>
      <c r="AC772" s="39"/>
      <c r="AD772" s="39"/>
    </row>
    <row r="773" spans="22:30" ht="15.75" customHeight="1" x14ac:dyDescent="0.2">
      <c r="V773" s="39"/>
      <c r="W773" s="39"/>
      <c r="X773" s="39"/>
      <c r="Y773" s="39"/>
      <c r="Z773" s="39"/>
      <c r="AA773" s="39"/>
      <c r="AB773" s="39"/>
      <c r="AC773" s="39"/>
      <c r="AD773" s="39"/>
    </row>
    <row r="774" spans="22:30" ht="15.75" customHeight="1" x14ac:dyDescent="0.2">
      <c r="V774" s="39"/>
      <c r="W774" s="39"/>
      <c r="X774" s="39"/>
      <c r="Y774" s="39"/>
      <c r="Z774" s="39"/>
      <c r="AA774" s="39"/>
      <c r="AB774" s="39"/>
      <c r="AC774" s="39"/>
      <c r="AD774" s="39"/>
    </row>
    <row r="775" spans="22:30" ht="15.75" customHeight="1" x14ac:dyDescent="0.2">
      <c r="V775" s="39"/>
      <c r="W775" s="39"/>
      <c r="X775" s="39"/>
      <c r="Y775" s="39"/>
      <c r="Z775" s="39"/>
      <c r="AA775" s="39"/>
      <c r="AB775" s="39"/>
      <c r="AC775" s="39"/>
      <c r="AD775" s="39"/>
    </row>
    <row r="776" spans="22:30" ht="15.75" customHeight="1" x14ac:dyDescent="0.2">
      <c r="V776" s="39"/>
      <c r="W776" s="39"/>
      <c r="X776" s="39"/>
      <c r="Y776" s="39"/>
      <c r="Z776" s="39"/>
      <c r="AA776" s="39"/>
      <c r="AB776" s="39"/>
      <c r="AC776" s="39"/>
      <c r="AD776" s="39"/>
    </row>
    <row r="777" spans="22:30" ht="15.75" customHeight="1" x14ac:dyDescent="0.2">
      <c r="V777" s="39"/>
      <c r="W777" s="39"/>
      <c r="X777" s="39"/>
      <c r="Y777" s="39"/>
      <c r="Z777" s="39"/>
      <c r="AA777" s="39"/>
      <c r="AB777" s="39"/>
      <c r="AC777" s="39"/>
      <c r="AD777" s="39"/>
    </row>
    <row r="778" spans="22:30" ht="15.75" customHeight="1" x14ac:dyDescent="0.2">
      <c r="V778" s="39"/>
      <c r="W778" s="39"/>
      <c r="X778" s="39"/>
      <c r="Y778" s="39"/>
      <c r="Z778" s="39"/>
      <c r="AA778" s="39"/>
      <c r="AB778" s="39"/>
      <c r="AC778" s="39"/>
      <c r="AD778" s="39"/>
    </row>
    <row r="779" spans="22:30" ht="15.75" customHeight="1" x14ac:dyDescent="0.2">
      <c r="V779" s="39"/>
      <c r="W779" s="39"/>
      <c r="X779" s="39"/>
      <c r="Y779" s="39"/>
      <c r="Z779" s="39"/>
      <c r="AA779" s="39"/>
      <c r="AB779" s="39"/>
      <c r="AC779" s="39"/>
      <c r="AD779" s="39"/>
    </row>
    <row r="780" spans="22:30" ht="15.75" customHeight="1" x14ac:dyDescent="0.2">
      <c r="V780" s="39"/>
      <c r="W780" s="39"/>
      <c r="X780" s="39"/>
      <c r="Y780" s="39"/>
      <c r="Z780" s="39"/>
      <c r="AA780" s="39"/>
      <c r="AB780" s="39"/>
      <c r="AC780" s="39"/>
      <c r="AD780" s="39"/>
    </row>
    <row r="781" spans="22:30" ht="15.75" customHeight="1" x14ac:dyDescent="0.2">
      <c r="V781" s="39"/>
      <c r="W781" s="39"/>
      <c r="X781" s="39"/>
      <c r="Y781" s="39"/>
      <c r="Z781" s="39"/>
      <c r="AA781" s="39"/>
      <c r="AB781" s="39"/>
      <c r="AC781" s="39"/>
      <c r="AD781" s="39"/>
    </row>
    <row r="782" spans="22:30" ht="15.75" customHeight="1" x14ac:dyDescent="0.2">
      <c r="V782" s="39"/>
      <c r="W782" s="39"/>
      <c r="X782" s="39"/>
      <c r="Y782" s="39"/>
      <c r="Z782" s="39"/>
      <c r="AA782" s="39"/>
      <c r="AB782" s="39"/>
      <c r="AC782" s="39"/>
      <c r="AD782" s="39"/>
    </row>
    <row r="783" spans="22:30" ht="15.75" customHeight="1" x14ac:dyDescent="0.2">
      <c r="V783" s="39"/>
      <c r="W783" s="39"/>
      <c r="X783" s="39"/>
      <c r="Y783" s="39"/>
      <c r="Z783" s="39"/>
      <c r="AA783" s="39"/>
      <c r="AB783" s="39"/>
      <c r="AC783" s="39"/>
      <c r="AD783" s="39"/>
    </row>
    <row r="784" spans="22:30" ht="15.75" customHeight="1" x14ac:dyDescent="0.2">
      <c r="V784" s="39"/>
      <c r="W784" s="39"/>
      <c r="X784" s="39"/>
      <c r="Y784" s="39"/>
      <c r="Z784" s="39"/>
      <c r="AA784" s="39"/>
      <c r="AB784" s="39"/>
      <c r="AC784" s="39"/>
      <c r="AD784" s="39"/>
    </row>
    <row r="785" spans="22:30" ht="15.75" customHeight="1" x14ac:dyDescent="0.2">
      <c r="V785" s="39"/>
      <c r="W785" s="39"/>
      <c r="X785" s="39"/>
      <c r="Y785" s="39"/>
      <c r="Z785" s="39"/>
      <c r="AA785" s="39"/>
      <c r="AB785" s="39"/>
      <c r="AC785" s="39"/>
      <c r="AD785" s="39"/>
    </row>
    <row r="786" spans="22:30" ht="15.75" customHeight="1" x14ac:dyDescent="0.2">
      <c r="V786" s="39"/>
      <c r="W786" s="39"/>
      <c r="X786" s="39"/>
      <c r="Y786" s="39"/>
      <c r="Z786" s="39"/>
      <c r="AA786" s="39"/>
      <c r="AB786" s="39"/>
      <c r="AC786" s="39"/>
      <c r="AD786" s="39"/>
    </row>
    <row r="787" spans="22:30" ht="15.75" customHeight="1" x14ac:dyDescent="0.2">
      <c r="V787" s="39"/>
      <c r="W787" s="39"/>
      <c r="X787" s="39"/>
      <c r="Y787" s="39"/>
      <c r="Z787" s="39"/>
      <c r="AA787" s="39"/>
      <c r="AB787" s="39"/>
      <c r="AC787" s="39"/>
      <c r="AD787" s="39"/>
    </row>
    <row r="788" spans="22:30" ht="15.75" customHeight="1" x14ac:dyDescent="0.2">
      <c r="V788" s="39"/>
      <c r="W788" s="39"/>
      <c r="X788" s="39"/>
      <c r="Y788" s="39"/>
      <c r="Z788" s="39"/>
      <c r="AA788" s="39"/>
      <c r="AB788" s="39"/>
      <c r="AC788" s="39"/>
      <c r="AD788" s="39"/>
    </row>
    <row r="789" spans="22:30" ht="15.75" customHeight="1" x14ac:dyDescent="0.2">
      <c r="V789" s="39"/>
      <c r="W789" s="39"/>
      <c r="X789" s="39"/>
      <c r="Y789" s="39"/>
      <c r="Z789" s="39"/>
      <c r="AA789" s="39"/>
      <c r="AB789" s="39"/>
      <c r="AC789" s="39"/>
      <c r="AD789" s="39"/>
    </row>
    <row r="790" spans="22:30" ht="15.75" customHeight="1" x14ac:dyDescent="0.2">
      <c r="V790" s="39"/>
      <c r="W790" s="39"/>
      <c r="X790" s="39"/>
      <c r="Y790" s="39"/>
      <c r="Z790" s="39"/>
      <c r="AA790" s="39"/>
      <c r="AB790" s="39"/>
      <c r="AC790" s="39"/>
      <c r="AD790" s="39"/>
    </row>
    <row r="791" spans="22:30" ht="15.75" customHeight="1" x14ac:dyDescent="0.2">
      <c r="V791" s="39"/>
      <c r="W791" s="39"/>
      <c r="X791" s="39"/>
      <c r="Y791" s="39"/>
      <c r="Z791" s="39"/>
      <c r="AA791" s="39"/>
      <c r="AB791" s="39"/>
      <c r="AC791" s="39"/>
      <c r="AD791" s="39"/>
    </row>
    <row r="792" spans="22:30" ht="15.75" customHeight="1" x14ac:dyDescent="0.2">
      <c r="V792" s="39"/>
      <c r="W792" s="39"/>
      <c r="X792" s="39"/>
      <c r="Y792" s="39"/>
      <c r="Z792" s="39"/>
      <c r="AA792" s="39"/>
      <c r="AB792" s="39"/>
      <c r="AC792" s="39"/>
      <c r="AD792" s="39"/>
    </row>
    <row r="793" spans="22:30" ht="15.75" customHeight="1" x14ac:dyDescent="0.2">
      <c r="V793" s="39"/>
      <c r="W793" s="39"/>
      <c r="X793" s="39"/>
      <c r="Y793" s="39"/>
      <c r="Z793" s="39"/>
      <c r="AA793" s="39"/>
      <c r="AB793" s="39"/>
      <c r="AC793" s="39"/>
      <c r="AD793" s="39"/>
    </row>
    <row r="794" spans="22:30" ht="15.75" customHeight="1" x14ac:dyDescent="0.2">
      <c r="V794" s="39"/>
      <c r="W794" s="39"/>
      <c r="X794" s="39"/>
      <c r="Y794" s="39"/>
      <c r="Z794" s="39"/>
      <c r="AA794" s="39"/>
      <c r="AB794" s="39"/>
      <c r="AC794" s="39"/>
      <c r="AD794" s="39"/>
    </row>
    <row r="795" spans="22:30" ht="15.75" customHeight="1" x14ac:dyDescent="0.2">
      <c r="V795" s="39"/>
      <c r="W795" s="39"/>
      <c r="X795" s="39"/>
      <c r="Y795" s="39"/>
      <c r="Z795" s="39"/>
      <c r="AA795" s="39"/>
      <c r="AB795" s="39"/>
      <c r="AC795" s="39"/>
      <c r="AD795" s="39"/>
    </row>
    <row r="796" spans="22:30" ht="15.75" customHeight="1" x14ac:dyDescent="0.2">
      <c r="V796" s="39"/>
      <c r="W796" s="39"/>
      <c r="X796" s="39"/>
      <c r="Y796" s="39"/>
      <c r="Z796" s="39"/>
      <c r="AA796" s="39"/>
      <c r="AB796" s="39"/>
      <c r="AC796" s="39"/>
      <c r="AD796" s="39"/>
    </row>
    <row r="797" spans="22:30" ht="15.75" customHeight="1" x14ac:dyDescent="0.2">
      <c r="V797" s="39"/>
      <c r="W797" s="39"/>
      <c r="X797" s="39"/>
      <c r="Y797" s="39"/>
      <c r="Z797" s="39"/>
      <c r="AA797" s="39"/>
      <c r="AB797" s="39"/>
      <c r="AC797" s="39"/>
      <c r="AD797" s="39"/>
    </row>
    <row r="798" spans="22:30" ht="15.75" customHeight="1" x14ac:dyDescent="0.2">
      <c r="V798" s="39"/>
      <c r="W798" s="39"/>
      <c r="X798" s="39"/>
      <c r="Y798" s="39"/>
      <c r="Z798" s="39"/>
      <c r="AA798" s="39"/>
      <c r="AB798" s="39"/>
      <c r="AC798" s="39"/>
      <c r="AD798" s="39"/>
    </row>
    <row r="799" spans="22:30" ht="15.75" customHeight="1" x14ac:dyDescent="0.2">
      <c r="V799" s="39"/>
      <c r="W799" s="39"/>
      <c r="X799" s="39"/>
      <c r="Y799" s="39"/>
      <c r="Z799" s="39"/>
      <c r="AA799" s="39"/>
      <c r="AB799" s="39"/>
      <c r="AC799" s="39"/>
      <c r="AD799" s="39"/>
    </row>
    <row r="800" spans="22:30" ht="15.75" customHeight="1" x14ac:dyDescent="0.2">
      <c r="V800" s="39"/>
      <c r="W800" s="39"/>
      <c r="X800" s="39"/>
      <c r="Y800" s="39"/>
      <c r="Z800" s="39"/>
      <c r="AA800" s="39"/>
      <c r="AB800" s="39"/>
      <c r="AC800" s="39"/>
      <c r="AD800" s="39"/>
    </row>
    <row r="801" spans="22:30" ht="15.75" customHeight="1" x14ac:dyDescent="0.2">
      <c r="V801" s="39"/>
      <c r="W801" s="39"/>
      <c r="X801" s="39"/>
      <c r="Y801" s="39"/>
      <c r="Z801" s="39"/>
      <c r="AA801" s="39"/>
      <c r="AB801" s="39"/>
      <c r="AC801" s="39"/>
      <c r="AD801" s="39"/>
    </row>
    <row r="802" spans="22:30" ht="15.75" customHeight="1" x14ac:dyDescent="0.2">
      <c r="V802" s="39"/>
      <c r="W802" s="39"/>
      <c r="X802" s="39"/>
      <c r="Y802" s="39"/>
      <c r="Z802" s="39"/>
      <c r="AA802" s="39"/>
      <c r="AB802" s="39"/>
      <c r="AC802" s="39"/>
      <c r="AD802" s="39"/>
    </row>
    <row r="803" spans="22:30" ht="15.75" customHeight="1" x14ac:dyDescent="0.2">
      <c r="V803" s="39"/>
      <c r="W803" s="39"/>
      <c r="X803" s="39"/>
      <c r="Y803" s="39"/>
      <c r="Z803" s="39"/>
      <c r="AA803" s="39"/>
      <c r="AB803" s="39"/>
      <c r="AC803" s="39"/>
      <c r="AD803" s="39"/>
    </row>
    <row r="804" spans="22:30" ht="15.75" customHeight="1" x14ac:dyDescent="0.2">
      <c r="V804" s="39"/>
      <c r="W804" s="39"/>
      <c r="X804" s="39"/>
      <c r="Y804" s="39"/>
      <c r="Z804" s="39"/>
      <c r="AA804" s="39"/>
      <c r="AB804" s="39"/>
      <c r="AC804" s="39"/>
      <c r="AD804" s="39"/>
    </row>
    <row r="805" spans="22:30" ht="15.75" customHeight="1" x14ac:dyDescent="0.2">
      <c r="V805" s="39"/>
      <c r="W805" s="39"/>
      <c r="X805" s="39"/>
      <c r="Y805" s="39"/>
      <c r="Z805" s="39"/>
      <c r="AA805" s="39"/>
      <c r="AB805" s="39"/>
      <c r="AC805" s="39"/>
      <c r="AD805" s="39"/>
    </row>
    <row r="806" spans="22:30" ht="15.75" customHeight="1" x14ac:dyDescent="0.2">
      <c r="V806" s="39"/>
      <c r="W806" s="39"/>
      <c r="X806" s="39"/>
      <c r="Y806" s="39"/>
      <c r="Z806" s="39"/>
      <c r="AA806" s="39"/>
      <c r="AB806" s="39"/>
      <c r="AC806" s="39"/>
      <c r="AD806" s="39"/>
    </row>
    <row r="807" spans="22:30" ht="15.75" customHeight="1" x14ac:dyDescent="0.2">
      <c r="V807" s="39"/>
      <c r="W807" s="39"/>
      <c r="X807" s="39"/>
      <c r="Y807" s="39"/>
      <c r="Z807" s="39"/>
      <c r="AA807" s="39"/>
      <c r="AB807" s="39"/>
      <c r="AC807" s="39"/>
      <c r="AD807" s="39"/>
    </row>
    <row r="808" spans="22:30" ht="15.75" customHeight="1" x14ac:dyDescent="0.2">
      <c r="V808" s="39"/>
      <c r="W808" s="39"/>
      <c r="X808" s="39"/>
      <c r="Y808" s="39"/>
      <c r="Z808" s="39"/>
      <c r="AA808" s="39"/>
      <c r="AB808" s="39"/>
      <c r="AC808" s="39"/>
      <c r="AD808" s="39"/>
    </row>
    <row r="809" spans="22:30" ht="15.75" customHeight="1" x14ac:dyDescent="0.2">
      <c r="V809" s="39"/>
      <c r="W809" s="39"/>
      <c r="X809" s="39"/>
      <c r="Y809" s="39"/>
      <c r="Z809" s="39"/>
      <c r="AA809" s="39"/>
      <c r="AB809" s="39"/>
      <c r="AC809" s="39"/>
      <c r="AD809" s="39"/>
    </row>
    <row r="810" spans="22:30" ht="15.75" customHeight="1" x14ac:dyDescent="0.2">
      <c r="V810" s="39"/>
      <c r="W810" s="39"/>
      <c r="X810" s="39"/>
      <c r="Y810" s="39"/>
      <c r="Z810" s="39"/>
      <c r="AA810" s="39"/>
      <c r="AB810" s="39"/>
      <c r="AC810" s="39"/>
      <c r="AD810" s="39"/>
    </row>
    <row r="811" spans="22:30" ht="15.75" customHeight="1" x14ac:dyDescent="0.2">
      <c r="V811" s="39"/>
      <c r="W811" s="39"/>
      <c r="X811" s="39"/>
      <c r="Y811" s="39"/>
      <c r="Z811" s="39"/>
      <c r="AA811" s="39"/>
      <c r="AB811" s="39"/>
      <c r="AC811" s="39"/>
      <c r="AD811" s="39"/>
    </row>
    <row r="812" spans="22:30" ht="15.75" customHeight="1" x14ac:dyDescent="0.2">
      <c r="V812" s="39"/>
      <c r="W812" s="39"/>
      <c r="X812" s="39"/>
      <c r="Y812" s="39"/>
      <c r="Z812" s="39"/>
      <c r="AA812" s="39"/>
      <c r="AB812" s="39"/>
      <c r="AC812" s="39"/>
      <c r="AD812" s="39"/>
    </row>
    <row r="813" spans="22:30" ht="15.75" customHeight="1" x14ac:dyDescent="0.2">
      <c r="V813" s="39"/>
      <c r="W813" s="39"/>
      <c r="X813" s="39"/>
      <c r="Y813" s="39"/>
      <c r="Z813" s="39"/>
      <c r="AA813" s="39"/>
      <c r="AB813" s="39"/>
      <c r="AC813" s="39"/>
      <c r="AD813" s="39"/>
    </row>
    <row r="814" spans="22:30" ht="15.75" customHeight="1" x14ac:dyDescent="0.2">
      <c r="V814" s="39"/>
      <c r="W814" s="39"/>
      <c r="X814" s="39"/>
      <c r="Y814" s="39"/>
      <c r="Z814" s="39"/>
      <c r="AA814" s="39"/>
      <c r="AB814" s="39"/>
      <c r="AC814" s="39"/>
      <c r="AD814" s="39"/>
    </row>
    <row r="815" spans="22:30" ht="15.75" customHeight="1" x14ac:dyDescent="0.2">
      <c r="V815" s="39"/>
      <c r="W815" s="39"/>
      <c r="X815" s="39"/>
      <c r="Y815" s="39"/>
      <c r="Z815" s="39"/>
      <c r="AA815" s="39"/>
      <c r="AB815" s="39"/>
      <c r="AC815" s="39"/>
      <c r="AD815" s="39"/>
    </row>
    <row r="816" spans="22:30" ht="15.75" customHeight="1" x14ac:dyDescent="0.2">
      <c r="V816" s="39"/>
      <c r="W816" s="39"/>
      <c r="X816" s="39"/>
      <c r="Y816" s="39"/>
      <c r="Z816" s="39"/>
      <c r="AA816" s="39"/>
      <c r="AB816" s="39"/>
      <c r="AC816" s="39"/>
      <c r="AD816" s="39"/>
    </row>
    <row r="817" spans="22:30" ht="15.75" customHeight="1" x14ac:dyDescent="0.2">
      <c r="V817" s="39"/>
      <c r="W817" s="39"/>
      <c r="X817" s="39"/>
      <c r="Y817" s="39"/>
      <c r="Z817" s="39"/>
      <c r="AA817" s="39"/>
      <c r="AB817" s="39"/>
      <c r="AC817" s="39"/>
      <c r="AD817" s="39"/>
    </row>
    <row r="818" spans="22:30" ht="15.75" customHeight="1" x14ac:dyDescent="0.2">
      <c r="V818" s="39"/>
      <c r="W818" s="39"/>
      <c r="X818" s="39"/>
      <c r="Y818" s="39"/>
      <c r="Z818" s="39"/>
      <c r="AA818" s="39"/>
      <c r="AB818" s="39"/>
      <c r="AC818" s="39"/>
      <c r="AD818" s="39"/>
    </row>
    <row r="819" spans="22:30" ht="15.75" customHeight="1" x14ac:dyDescent="0.2">
      <c r="V819" s="39"/>
      <c r="W819" s="39"/>
      <c r="X819" s="39"/>
      <c r="Y819" s="39"/>
      <c r="Z819" s="39"/>
      <c r="AA819" s="39"/>
      <c r="AB819" s="39"/>
      <c r="AC819" s="39"/>
      <c r="AD819" s="39"/>
    </row>
    <row r="820" spans="22:30" ht="15.75" customHeight="1" x14ac:dyDescent="0.2">
      <c r="V820" s="39"/>
      <c r="W820" s="39"/>
      <c r="X820" s="39"/>
      <c r="Y820" s="39"/>
      <c r="Z820" s="39"/>
      <c r="AA820" s="39"/>
      <c r="AB820" s="39"/>
      <c r="AC820" s="39"/>
      <c r="AD820" s="39"/>
    </row>
    <row r="821" spans="22:30" ht="15.75" customHeight="1" x14ac:dyDescent="0.2">
      <c r="V821" s="39"/>
      <c r="W821" s="39"/>
      <c r="X821" s="39"/>
      <c r="Y821" s="39"/>
      <c r="Z821" s="39"/>
      <c r="AA821" s="39"/>
      <c r="AB821" s="39"/>
      <c r="AC821" s="39"/>
      <c r="AD821" s="39"/>
    </row>
    <row r="822" spans="22:30" ht="15.75" customHeight="1" x14ac:dyDescent="0.2">
      <c r="V822" s="39"/>
      <c r="W822" s="39"/>
      <c r="X822" s="39"/>
      <c r="Y822" s="39"/>
      <c r="Z822" s="39"/>
      <c r="AA822" s="39"/>
      <c r="AB822" s="39"/>
      <c r="AC822" s="39"/>
      <c r="AD822" s="39"/>
    </row>
    <row r="823" spans="22:30" ht="15.75" customHeight="1" x14ac:dyDescent="0.2">
      <c r="V823" s="39"/>
      <c r="W823" s="39"/>
      <c r="X823" s="39"/>
      <c r="Y823" s="39"/>
      <c r="Z823" s="39"/>
      <c r="AA823" s="39"/>
      <c r="AB823" s="39"/>
      <c r="AC823" s="39"/>
      <c r="AD823" s="39"/>
    </row>
    <row r="824" spans="22:30" ht="15.75" customHeight="1" x14ac:dyDescent="0.2">
      <c r="V824" s="39"/>
      <c r="W824" s="39"/>
      <c r="X824" s="39"/>
      <c r="Y824" s="39"/>
      <c r="Z824" s="39"/>
      <c r="AA824" s="39"/>
      <c r="AB824" s="39"/>
      <c r="AC824" s="39"/>
      <c r="AD824" s="39"/>
    </row>
    <row r="825" spans="22:30" ht="15.75" customHeight="1" x14ac:dyDescent="0.2">
      <c r="V825" s="39"/>
      <c r="W825" s="39"/>
      <c r="X825" s="39"/>
      <c r="Y825" s="39"/>
      <c r="Z825" s="39"/>
      <c r="AA825" s="39"/>
      <c r="AB825" s="39"/>
      <c r="AC825" s="39"/>
      <c r="AD825" s="39"/>
    </row>
    <row r="826" spans="22:30" ht="15.75" customHeight="1" x14ac:dyDescent="0.2">
      <c r="V826" s="39"/>
      <c r="W826" s="39"/>
      <c r="X826" s="39"/>
      <c r="Y826" s="39"/>
      <c r="Z826" s="39"/>
      <c r="AA826" s="39"/>
      <c r="AB826" s="39"/>
      <c r="AC826" s="39"/>
      <c r="AD826" s="39"/>
    </row>
    <row r="827" spans="22:30" ht="15.75" customHeight="1" x14ac:dyDescent="0.2">
      <c r="V827" s="39"/>
      <c r="W827" s="39"/>
      <c r="X827" s="39"/>
      <c r="Y827" s="39"/>
      <c r="Z827" s="39"/>
      <c r="AA827" s="39"/>
      <c r="AB827" s="39"/>
      <c r="AC827" s="39"/>
      <c r="AD827" s="39"/>
    </row>
    <row r="828" spans="22:30" ht="15.75" customHeight="1" x14ac:dyDescent="0.2"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22:30" ht="15.75" customHeight="1" x14ac:dyDescent="0.2"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22:30" ht="15.75" customHeight="1" x14ac:dyDescent="0.2">
      <c r="V830" s="39"/>
      <c r="W830" s="39"/>
      <c r="X830" s="39"/>
      <c r="Y830" s="39"/>
      <c r="Z830" s="39"/>
      <c r="AA830" s="39"/>
      <c r="AB830" s="39"/>
      <c r="AC830" s="39"/>
      <c r="AD830" s="39"/>
    </row>
    <row r="831" spans="22:30" ht="15.75" customHeight="1" x14ac:dyDescent="0.2"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22:30" ht="15.75" customHeight="1" x14ac:dyDescent="0.2"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22:30" ht="15.75" customHeight="1" x14ac:dyDescent="0.2"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22:30" ht="15.75" customHeight="1" x14ac:dyDescent="0.2"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22:30" ht="15.75" customHeight="1" x14ac:dyDescent="0.2"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22:30" ht="15.75" customHeight="1" x14ac:dyDescent="0.2"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22:30" ht="15.75" customHeight="1" x14ac:dyDescent="0.2"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22:30" ht="15.75" customHeight="1" x14ac:dyDescent="0.2"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22:30" ht="15.75" customHeight="1" x14ac:dyDescent="0.2"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22:30" ht="15.75" customHeight="1" x14ac:dyDescent="0.2"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22:30" ht="15.75" customHeight="1" x14ac:dyDescent="0.2"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22:30" ht="15.75" customHeight="1" x14ac:dyDescent="0.2"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22:30" ht="15.75" customHeight="1" x14ac:dyDescent="0.2"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22:30" ht="15.75" customHeight="1" x14ac:dyDescent="0.2"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22:30" ht="15.75" customHeight="1" x14ac:dyDescent="0.2"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22:30" ht="15.75" customHeight="1" x14ac:dyDescent="0.2"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22:30" ht="15.75" customHeight="1" x14ac:dyDescent="0.2"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22:30" ht="15.75" customHeight="1" x14ac:dyDescent="0.2"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22:30" ht="15.75" customHeight="1" x14ac:dyDescent="0.2"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22:30" ht="15.75" customHeight="1" x14ac:dyDescent="0.2"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22:30" ht="15.75" customHeight="1" x14ac:dyDescent="0.2"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22:30" ht="15.75" customHeight="1" x14ac:dyDescent="0.2"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22:30" ht="15.75" customHeight="1" x14ac:dyDescent="0.2"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22:30" ht="15.75" customHeight="1" x14ac:dyDescent="0.2"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22:30" ht="15.75" customHeight="1" x14ac:dyDescent="0.2"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22:30" ht="15.75" customHeight="1" x14ac:dyDescent="0.2"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22:30" ht="15.75" customHeight="1" x14ac:dyDescent="0.2"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22:30" ht="15.75" customHeight="1" x14ac:dyDescent="0.2"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22:30" ht="15.75" customHeight="1" x14ac:dyDescent="0.2"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22:30" ht="15.75" customHeight="1" x14ac:dyDescent="0.2"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22:30" ht="15.75" customHeight="1" x14ac:dyDescent="0.2"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22:30" ht="15.75" customHeight="1" x14ac:dyDescent="0.2"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22:30" ht="15.75" customHeight="1" x14ac:dyDescent="0.2"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22:30" ht="15.75" customHeight="1" x14ac:dyDescent="0.2"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22:30" ht="15.75" customHeight="1" x14ac:dyDescent="0.2"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22:30" ht="15.75" customHeight="1" x14ac:dyDescent="0.2"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22:30" ht="15.75" customHeight="1" x14ac:dyDescent="0.2"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22:30" ht="15.75" customHeight="1" x14ac:dyDescent="0.2"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22:30" ht="15.75" customHeight="1" x14ac:dyDescent="0.2"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22:30" ht="15.75" customHeight="1" x14ac:dyDescent="0.2"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22:30" ht="15.75" customHeight="1" x14ac:dyDescent="0.2"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22:30" ht="15.75" customHeight="1" x14ac:dyDescent="0.2"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22:30" ht="15.75" customHeight="1" x14ac:dyDescent="0.2"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22:30" ht="15.75" customHeight="1" x14ac:dyDescent="0.2"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22:30" ht="15.75" customHeight="1" x14ac:dyDescent="0.2"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22:30" ht="15.75" customHeight="1" x14ac:dyDescent="0.2"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22:30" ht="15.75" customHeight="1" x14ac:dyDescent="0.2"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22:30" ht="15.75" customHeight="1" x14ac:dyDescent="0.2"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22:30" ht="15.75" customHeight="1" x14ac:dyDescent="0.2"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22:30" ht="15.75" customHeight="1" x14ac:dyDescent="0.2"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22:30" ht="15.75" customHeight="1" x14ac:dyDescent="0.2"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22:30" ht="15.75" customHeight="1" x14ac:dyDescent="0.2"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22:30" ht="15.75" customHeight="1" x14ac:dyDescent="0.2"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22:30" ht="15.75" customHeight="1" x14ac:dyDescent="0.2"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22:30" ht="15.75" customHeight="1" x14ac:dyDescent="0.2"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22:30" ht="15.75" customHeight="1" x14ac:dyDescent="0.2"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22:30" ht="15.75" customHeight="1" x14ac:dyDescent="0.2"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22:30" ht="15.75" customHeight="1" x14ac:dyDescent="0.2"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22:30" ht="15.75" customHeight="1" x14ac:dyDescent="0.2"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22:30" ht="15.75" customHeight="1" x14ac:dyDescent="0.2"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22:30" ht="15.75" customHeight="1" x14ac:dyDescent="0.2"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22:30" ht="15.75" customHeight="1" x14ac:dyDescent="0.2"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22:30" ht="15.75" customHeight="1" x14ac:dyDescent="0.2"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22:30" ht="15.75" customHeight="1" x14ac:dyDescent="0.2"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22:30" ht="15.75" customHeight="1" x14ac:dyDescent="0.2"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22:30" ht="15.75" customHeight="1" x14ac:dyDescent="0.2"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22:30" ht="15.75" customHeight="1" x14ac:dyDescent="0.2"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22:30" ht="15.75" customHeight="1" x14ac:dyDescent="0.2"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22:30" ht="15.75" customHeight="1" x14ac:dyDescent="0.2"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22:30" ht="15.75" customHeight="1" x14ac:dyDescent="0.2"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22:30" ht="15.75" customHeight="1" x14ac:dyDescent="0.2">
      <c r="V901" s="39"/>
      <c r="W901" s="39"/>
      <c r="X901" s="39"/>
      <c r="Y901" s="39"/>
      <c r="Z901" s="39"/>
      <c r="AA901" s="39"/>
      <c r="AB901" s="39"/>
      <c r="AC901" s="39"/>
      <c r="AD901" s="39"/>
    </row>
    <row r="902" spans="22:30" ht="15.75" customHeight="1" x14ac:dyDescent="0.2">
      <c r="V902" s="39"/>
      <c r="W902" s="39"/>
      <c r="X902" s="39"/>
      <c r="Y902" s="39"/>
      <c r="Z902" s="39"/>
      <c r="AA902" s="39"/>
      <c r="AB902" s="39"/>
      <c r="AC902" s="39"/>
      <c r="AD902" s="39"/>
    </row>
    <row r="903" spans="22:30" ht="15.75" customHeight="1" x14ac:dyDescent="0.2">
      <c r="V903" s="39"/>
      <c r="W903" s="39"/>
      <c r="X903" s="39"/>
      <c r="Y903" s="39"/>
      <c r="Z903" s="39"/>
      <c r="AA903" s="39"/>
      <c r="AB903" s="39"/>
      <c r="AC903" s="39"/>
      <c r="AD903" s="39"/>
    </row>
    <row r="904" spans="22:30" ht="15.75" customHeight="1" x14ac:dyDescent="0.2">
      <c r="V904" s="39"/>
      <c r="W904" s="39"/>
      <c r="X904" s="39"/>
      <c r="Y904" s="39"/>
      <c r="Z904" s="39"/>
      <c r="AA904" s="39"/>
      <c r="AB904" s="39"/>
      <c r="AC904" s="39"/>
      <c r="AD904" s="39"/>
    </row>
    <row r="905" spans="22:30" ht="15.75" customHeight="1" x14ac:dyDescent="0.2">
      <c r="V905" s="39"/>
      <c r="W905" s="39"/>
      <c r="X905" s="39"/>
      <c r="Y905" s="39"/>
      <c r="Z905" s="39"/>
      <c r="AA905" s="39"/>
      <c r="AB905" s="39"/>
      <c r="AC905" s="39"/>
      <c r="AD905" s="39"/>
    </row>
    <row r="906" spans="22:30" ht="15.75" customHeight="1" x14ac:dyDescent="0.2">
      <c r="V906" s="39"/>
      <c r="W906" s="39"/>
      <c r="X906" s="39"/>
      <c r="Y906" s="39"/>
      <c r="Z906" s="39"/>
      <c r="AA906" s="39"/>
      <c r="AB906" s="39"/>
      <c r="AC906" s="39"/>
      <c r="AD906" s="39"/>
    </row>
    <row r="907" spans="22:30" ht="15.75" customHeight="1" x14ac:dyDescent="0.2">
      <c r="V907" s="39"/>
      <c r="W907" s="39"/>
      <c r="X907" s="39"/>
      <c r="Y907" s="39"/>
      <c r="Z907" s="39"/>
      <c r="AA907" s="39"/>
      <c r="AB907" s="39"/>
      <c r="AC907" s="39"/>
      <c r="AD907" s="39"/>
    </row>
    <row r="908" spans="22:30" ht="15.75" customHeight="1" x14ac:dyDescent="0.2">
      <c r="V908" s="39"/>
      <c r="W908" s="39"/>
      <c r="X908" s="39"/>
      <c r="Y908" s="39"/>
      <c r="Z908" s="39"/>
      <c r="AA908" s="39"/>
      <c r="AB908" s="39"/>
      <c r="AC908" s="39"/>
      <c r="AD908" s="39"/>
    </row>
    <row r="909" spans="22:30" ht="15.75" customHeight="1" x14ac:dyDescent="0.2">
      <c r="V909" s="39"/>
      <c r="W909" s="39"/>
      <c r="X909" s="39"/>
      <c r="Y909" s="39"/>
      <c r="Z909" s="39"/>
      <c r="AA909" s="39"/>
      <c r="AB909" s="39"/>
      <c r="AC909" s="39"/>
      <c r="AD909" s="39"/>
    </row>
    <row r="910" spans="22:30" ht="15.75" customHeight="1" x14ac:dyDescent="0.2">
      <c r="V910" s="39"/>
      <c r="W910" s="39"/>
      <c r="X910" s="39"/>
      <c r="Y910" s="39"/>
      <c r="Z910" s="39"/>
      <c r="AA910" s="39"/>
      <c r="AB910" s="39"/>
      <c r="AC910" s="39"/>
      <c r="AD910" s="39"/>
    </row>
    <row r="911" spans="22:30" ht="15.75" customHeight="1" x14ac:dyDescent="0.2">
      <c r="V911" s="39"/>
      <c r="W911" s="39"/>
      <c r="X911" s="39"/>
      <c r="Y911" s="39"/>
      <c r="Z911" s="39"/>
      <c r="AA911" s="39"/>
      <c r="AB911" s="39"/>
      <c r="AC911" s="39"/>
      <c r="AD911" s="39"/>
    </row>
    <row r="912" spans="22:30" ht="15.75" customHeight="1" x14ac:dyDescent="0.2">
      <c r="V912" s="39"/>
      <c r="W912" s="39"/>
      <c r="X912" s="39"/>
      <c r="Y912" s="39"/>
      <c r="Z912" s="39"/>
      <c r="AA912" s="39"/>
      <c r="AB912" s="39"/>
      <c r="AC912" s="39"/>
      <c r="AD912" s="39"/>
    </row>
    <row r="913" spans="22:30" ht="15.75" customHeight="1" x14ac:dyDescent="0.2">
      <c r="V913" s="39"/>
      <c r="W913" s="39"/>
      <c r="X913" s="39"/>
      <c r="Y913" s="39"/>
      <c r="Z913" s="39"/>
      <c r="AA913" s="39"/>
      <c r="AB913" s="39"/>
      <c r="AC913" s="39"/>
      <c r="AD913" s="39"/>
    </row>
    <row r="914" spans="22:30" ht="15.75" customHeight="1" x14ac:dyDescent="0.2">
      <c r="V914" s="39"/>
      <c r="W914" s="39"/>
      <c r="X914" s="39"/>
      <c r="Y914" s="39"/>
      <c r="Z914" s="39"/>
      <c r="AA914" s="39"/>
      <c r="AB914" s="39"/>
      <c r="AC914" s="39"/>
      <c r="AD914" s="39"/>
    </row>
    <row r="915" spans="22:30" ht="15.75" customHeight="1" x14ac:dyDescent="0.2">
      <c r="V915" s="39"/>
      <c r="W915" s="39"/>
      <c r="X915" s="39"/>
      <c r="Y915" s="39"/>
      <c r="Z915" s="39"/>
      <c r="AA915" s="39"/>
      <c r="AB915" s="39"/>
      <c r="AC915" s="39"/>
      <c r="AD915" s="39"/>
    </row>
    <row r="916" spans="22:30" ht="15.75" customHeight="1" x14ac:dyDescent="0.2">
      <c r="V916" s="39"/>
      <c r="W916" s="39"/>
      <c r="X916" s="39"/>
      <c r="Y916" s="39"/>
      <c r="Z916" s="39"/>
      <c r="AA916" s="39"/>
      <c r="AB916" s="39"/>
      <c r="AC916" s="39"/>
      <c r="AD916" s="39"/>
    </row>
    <row r="917" spans="22:30" ht="15.75" customHeight="1" x14ac:dyDescent="0.2">
      <c r="V917" s="39"/>
      <c r="W917" s="39"/>
      <c r="X917" s="39"/>
      <c r="Y917" s="39"/>
      <c r="Z917" s="39"/>
      <c r="AA917" s="39"/>
      <c r="AB917" s="39"/>
      <c r="AC917" s="39"/>
      <c r="AD917" s="39"/>
    </row>
    <row r="918" spans="22:30" ht="15.75" customHeight="1" x14ac:dyDescent="0.2">
      <c r="V918" s="39"/>
      <c r="W918" s="39"/>
      <c r="X918" s="39"/>
      <c r="Y918" s="39"/>
      <c r="Z918" s="39"/>
      <c r="AA918" s="39"/>
      <c r="AB918" s="39"/>
      <c r="AC918" s="39"/>
      <c r="AD918" s="39"/>
    </row>
    <row r="919" spans="22:30" ht="15.75" customHeight="1" x14ac:dyDescent="0.2">
      <c r="V919" s="39"/>
      <c r="W919" s="39"/>
      <c r="X919" s="39"/>
      <c r="Y919" s="39"/>
      <c r="Z919" s="39"/>
      <c r="AA919" s="39"/>
      <c r="AB919" s="39"/>
      <c r="AC919" s="39"/>
      <c r="AD919" s="39"/>
    </row>
    <row r="920" spans="22:30" ht="15.75" customHeight="1" x14ac:dyDescent="0.2">
      <c r="V920" s="39"/>
      <c r="W920" s="39"/>
      <c r="X920" s="39"/>
      <c r="Y920" s="39"/>
      <c r="Z920" s="39"/>
      <c r="AA920" s="39"/>
      <c r="AB920" s="39"/>
      <c r="AC920" s="39"/>
      <c r="AD920" s="39"/>
    </row>
    <row r="921" spans="22:30" ht="15.75" customHeight="1" x14ac:dyDescent="0.2">
      <c r="V921" s="39"/>
      <c r="W921" s="39"/>
      <c r="X921" s="39"/>
      <c r="Y921" s="39"/>
      <c r="Z921" s="39"/>
      <c r="AA921" s="39"/>
      <c r="AB921" s="39"/>
      <c r="AC921" s="39"/>
      <c r="AD921" s="39"/>
    </row>
    <row r="922" spans="22:30" ht="15.75" customHeight="1" x14ac:dyDescent="0.2">
      <c r="V922" s="39"/>
      <c r="W922" s="39"/>
      <c r="X922" s="39"/>
      <c r="Y922" s="39"/>
      <c r="Z922" s="39"/>
      <c r="AA922" s="39"/>
      <c r="AB922" s="39"/>
      <c r="AC922" s="39"/>
      <c r="AD922" s="39"/>
    </row>
    <row r="923" spans="22:30" ht="15.75" customHeight="1" x14ac:dyDescent="0.2">
      <c r="V923" s="39"/>
      <c r="W923" s="39"/>
      <c r="X923" s="39"/>
      <c r="Y923" s="39"/>
      <c r="Z923" s="39"/>
      <c r="AA923" s="39"/>
      <c r="AB923" s="39"/>
      <c r="AC923" s="39"/>
      <c r="AD923" s="39"/>
    </row>
    <row r="924" spans="22:30" ht="15.75" customHeight="1" x14ac:dyDescent="0.2">
      <c r="V924" s="39"/>
      <c r="W924" s="39"/>
      <c r="X924" s="39"/>
      <c r="Y924" s="39"/>
      <c r="Z924" s="39"/>
      <c r="AA924" s="39"/>
      <c r="AB924" s="39"/>
      <c r="AC924" s="39"/>
      <c r="AD924" s="39"/>
    </row>
    <row r="925" spans="22:30" ht="15.75" customHeight="1" x14ac:dyDescent="0.2">
      <c r="V925" s="39"/>
      <c r="W925" s="39"/>
      <c r="X925" s="39"/>
      <c r="Y925" s="39"/>
      <c r="Z925" s="39"/>
      <c r="AA925" s="39"/>
      <c r="AB925" s="39"/>
      <c r="AC925" s="39"/>
      <c r="AD925" s="39"/>
    </row>
    <row r="926" spans="22:30" ht="15.75" customHeight="1" x14ac:dyDescent="0.2">
      <c r="V926" s="39"/>
      <c r="W926" s="39"/>
      <c r="X926" s="39"/>
      <c r="Y926" s="39"/>
      <c r="Z926" s="39"/>
      <c r="AA926" s="39"/>
      <c r="AB926" s="39"/>
      <c r="AC926" s="39"/>
      <c r="AD926" s="39"/>
    </row>
    <row r="927" spans="22:30" ht="15.75" customHeight="1" x14ac:dyDescent="0.2">
      <c r="V927" s="39"/>
      <c r="W927" s="39"/>
      <c r="X927" s="39"/>
      <c r="Y927" s="39"/>
      <c r="Z927" s="39"/>
      <c r="AA927" s="39"/>
      <c r="AB927" s="39"/>
      <c r="AC927" s="39"/>
      <c r="AD927" s="39"/>
    </row>
    <row r="928" spans="22:30" ht="15.75" customHeight="1" x14ac:dyDescent="0.2">
      <c r="V928" s="39"/>
      <c r="W928" s="39"/>
      <c r="X928" s="39"/>
      <c r="Y928" s="39"/>
      <c r="Z928" s="39"/>
      <c r="AA928" s="39"/>
      <c r="AB928" s="39"/>
      <c r="AC928" s="39"/>
      <c r="AD928" s="39"/>
    </row>
    <row r="929" spans="22:30" ht="15.75" customHeight="1" x14ac:dyDescent="0.2">
      <c r="V929" s="39"/>
      <c r="W929" s="39"/>
      <c r="X929" s="39"/>
      <c r="Y929" s="39"/>
      <c r="Z929" s="39"/>
      <c r="AA929" s="39"/>
      <c r="AB929" s="39"/>
      <c r="AC929" s="39"/>
      <c r="AD929" s="39"/>
    </row>
    <row r="930" spans="22:30" ht="15.75" customHeight="1" x14ac:dyDescent="0.2">
      <c r="V930" s="39"/>
      <c r="W930" s="39"/>
      <c r="X930" s="39"/>
      <c r="Y930" s="39"/>
      <c r="Z930" s="39"/>
      <c r="AA930" s="39"/>
      <c r="AB930" s="39"/>
      <c r="AC930" s="39"/>
      <c r="AD930" s="39"/>
    </row>
    <row r="931" spans="22:30" ht="15.75" customHeight="1" x14ac:dyDescent="0.2">
      <c r="V931" s="39"/>
      <c r="W931" s="39"/>
      <c r="X931" s="39"/>
      <c r="Y931" s="39"/>
      <c r="Z931" s="39"/>
      <c r="AA931" s="39"/>
      <c r="AB931" s="39"/>
      <c r="AC931" s="39"/>
      <c r="AD931" s="39"/>
    </row>
    <row r="932" spans="22:30" ht="15.75" customHeight="1" x14ac:dyDescent="0.2">
      <c r="V932" s="39"/>
      <c r="W932" s="39"/>
      <c r="X932" s="39"/>
      <c r="Y932" s="39"/>
      <c r="Z932" s="39"/>
      <c r="AA932" s="39"/>
      <c r="AB932" s="39"/>
      <c r="AC932" s="39"/>
      <c r="AD932" s="39"/>
    </row>
    <row r="933" spans="22:30" ht="15.75" customHeight="1" x14ac:dyDescent="0.2">
      <c r="V933" s="39"/>
      <c r="W933" s="39"/>
      <c r="X933" s="39"/>
      <c r="Y933" s="39"/>
      <c r="Z933" s="39"/>
      <c r="AA933" s="39"/>
      <c r="AB933" s="39"/>
      <c r="AC933" s="39"/>
      <c r="AD933" s="39"/>
    </row>
    <row r="934" spans="22:30" ht="15.75" customHeight="1" x14ac:dyDescent="0.2">
      <c r="V934" s="39"/>
      <c r="W934" s="39"/>
      <c r="X934" s="39"/>
      <c r="Y934" s="39"/>
      <c r="Z934" s="39"/>
      <c r="AA934" s="39"/>
      <c r="AB934" s="39"/>
      <c r="AC934" s="39"/>
      <c r="AD934" s="39"/>
    </row>
    <row r="935" spans="22:30" ht="15.75" customHeight="1" x14ac:dyDescent="0.2">
      <c r="V935" s="39"/>
      <c r="W935" s="39"/>
      <c r="X935" s="39"/>
      <c r="Y935" s="39"/>
      <c r="Z935" s="39"/>
      <c r="AA935" s="39"/>
      <c r="AB935" s="39"/>
      <c r="AC935" s="39"/>
      <c r="AD935" s="39"/>
    </row>
    <row r="936" spans="22:30" ht="15.75" customHeight="1" x14ac:dyDescent="0.2">
      <c r="V936" s="39"/>
      <c r="W936" s="39"/>
      <c r="X936" s="39"/>
      <c r="Y936" s="39"/>
      <c r="Z936" s="39"/>
      <c r="AA936" s="39"/>
      <c r="AB936" s="39"/>
      <c r="AC936" s="39"/>
      <c r="AD936" s="39"/>
    </row>
    <row r="937" spans="22:30" ht="15.75" customHeight="1" x14ac:dyDescent="0.2">
      <c r="V937" s="39"/>
      <c r="W937" s="39"/>
      <c r="X937" s="39"/>
      <c r="Y937" s="39"/>
      <c r="Z937" s="39"/>
      <c r="AA937" s="39"/>
      <c r="AB937" s="39"/>
      <c r="AC937" s="39"/>
      <c r="AD937" s="39"/>
    </row>
    <row r="938" spans="22:30" ht="15.75" customHeight="1" x14ac:dyDescent="0.2">
      <c r="V938" s="39"/>
      <c r="W938" s="39"/>
      <c r="X938" s="39"/>
      <c r="Y938" s="39"/>
      <c r="Z938" s="39"/>
      <c r="AA938" s="39"/>
      <c r="AB938" s="39"/>
      <c r="AC938" s="39"/>
      <c r="AD938" s="39"/>
    </row>
    <row r="939" spans="22:30" ht="15.75" customHeight="1" x14ac:dyDescent="0.2">
      <c r="V939" s="39"/>
      <c r="W939" s="39"/>
      <c r="X939" s="39"/>
      <c r="Y939" s="39"/>
      <c r="Z939" s="39"/>
      <c r="AA939" s="39"/>
      <c r="AB939" s="39"/>
      <c r="AC939" s="39"/>
      <c r="AD939" s="39"/>
    </row>
    <row r="940" spans="22:30" ht="15.75" customHeight="1" x14ac:dyDescent="0.2">
      <c r="V940" s="39"/>
      <c r="W940" s="39"/>
      <c r="X940" s="39"/>
      <c r="Y940" s="39"/>
      <c r="Z940" s="39"/>
      <c r="AA940" s="39"/>
      <c r="AB940" s="39"/>
      <c r="AC940" s="39"/>
      <c r="AD940" s="39"/>
    </row>
    <row r="941" spans="22:30" ht="15.75" customHeight="1" x14ac:dyDescent="0.2">
      <c r="V941" s="39"/>
      <c r="W941" s="39"/>
      <c r="X941" s="39"/>
      <c r="Y941" s="39"/>
      <c r="Z941" s="39"/>
      <c r="AA941" s="39"/>
      <c r="AB941" s="39"/>
      <c r="AC941" s="39"/>
      <c r="AD941" s="39"/>
    </row>
    <row r="942" spans="22:30" ht="15.75" customHeight="1" x14ac:dyDescent="0.2">
      <c r="V942" s="39"/>
      <c r="W942" s="39"/>
      <c r="X942" s="39"/>
      <c r="Y942" s="39"/>
      <c r="Z942" s="39"/>
      <c r="AA942" s="39"/>
      <c r="AB942" s="39"/>
      <c r="AC942" s="39"/>
      <c r="AD942" s="39"/>
    </row>
    <row r="943" spans="22:30" ht="15.75" customHeight="1" x14ac:dyDescent="0.2">
      <c r="V943" s="39"/>
      <c r="W943" s="39"/>
      <c r="X943" s="39"/>
      <c r="Y943" s="39"/>
      <c r="Z943" s="39"/>
      <c r="AA943" s="39"/>
      <c r="AB943" s="39"/>
      <c r="AC943" s="39"/>
      <c r="AD943" s="39"/>
    </row>
    <row r="944" spans="22:30" ht="15.75" customHeight="1" x14ac:dyDescent="0.2">
      <c r="V944" s="39"/>
      <c r="W944" s="39"/>
      <c r="X944" s="39"/>
      <c r="Y944" s="39"/>
      <c r="Z944" s="39"/>
      <c r="AA944" s="39"/>
      <c r="AB944" s="39"/>
      <c r="AC944" s="39"/>
      <c r="AD944" s="39"/>
    </row>
    <row r="945" spans="22:30" ht="15.75" customHeight="1" x14ac:dyDescent="0.2">
      <c r="V945" s="39"/>
      <c r="W945" s="39"/>
      <c r="X945" s="39"/>
      <c r="Y945" s="39"/>
      <c r="Z945" s="39"/>
      <c r="AA945" s="39"/>
      <c r="AB945" s="39"/>
      <c r="AC945" s="39"/>
      <c r="AD945" s="39"/>
    </row>
    <row r="946" spans="22:30" ht="15.75" customHeight="1" x14ac:dyDescent="0.2">
      <c r="V946" s="39"/>
      <c r="W946" s="39"/>
      <c r="X946" s="39"/>
      <c r="Y946" s="39"/>
      <c r="Z946" s="39"/>
      <c r="AA946" s="39"/>
      <c r="AB946" s="39"/>
      <c r="AC946" s="39"/>
      <c r="AD946" s="39"/>
    </row>
    <row r="947" spans="22:30" ht="15.75" customHeight="1" x14ac:dyDescent="0.2">
      <c r="V947" s="39"/>
      <c r="W947" s="39"/>
      <c r="X947" s="39"/>
      <c r="Y947" s="39"/>
      <c r="Z947" s="39"/>
      <c r="AA947" s="39"/>
      <c r="AB947" s="39"/>
      <c r="AC947" s="39"/>
      <c r="AD947" s="39"/>
    </row>
    <row r="948" spans="22:30" ht="15.75" customHeight="1" x14ac:dyDescent="0.2">
      <c r="V948" s="39"/>
      <c r="W948" s="39"/>
      <c r="X948" s="39"/>
      <c r="Y948" s="39"/>
      <c r="Z948" s="39"/>
      <c r="AA948" s="39"/>
      <c r="AB948" s="39"/>
      <c r="AC948" s="39"/>
      <c r="AD948" s="39"/>
    </row>
    <row r="949" spans="22:30" ht="15.75" customHeight="1" x14ac:dyDescent="0.2">
      <c r="V949" s="39"/>
      <c r="W949" s="39"/>
      <c r="X949" s="39"/>
      <c r="Y949" s="39"/>
      <c r="Z949" s="39"/>
      <c r="AA949" s="39"/>
      <c r="AB949" s="39"/>
      <c r="AC949" s="39"/>
      <c r="AD949" s="39"/>
    </row>
    <row r="950" spans="22:30" ht="15.75" customHeight="1" x14ac:dyDescent="0.2">
      <c r="V950" s="39"/>
      <c r="W950" s="39"/>
      <c r="X950" s="39"/>
      <c r="Y950" s="39"/>
      <c r="Z950" s="39"/>
      <c r="AA950" s="39"/>
      <c r="AB950" s="39"/>
      <c r="AC950" s="39"/>
      <c r="AD950" s="39"/>
    </row>
    <row r="951" spans="22:30" ht="15.75" customHeight="1" x14ac:dyDescent="0.2">
      <c r="V951" s="39"/>
      <c r="W951" s="39"/>
      <c r="X951" s="39"/>
      <c r="Y951" s="39"/>
      <c r="Z951" s="39"/>
      <c r="AA951" s="39"/>
      <c r="AB951" s="39"/>
      <c r="AC951" s="39"/>
      <c r="AD951" s="39"/>
    </row>
    <row r="952" spans="22:30" ht="15.75" customHeight="1" x14ac:dyDescent="0.2">
      <c r="V952" s="39"/>
      <c r="W952" s="39"/>
      <c r="X952" s="39"/>
      <c r="Y952" s="39"/>
      <c r="Z952" s="39"/>
      <c r="AA952" s="39"/>
      <c r="AB952" s="39"/>
      <c r="AC952" s="39"/>
      <c r="AD952" s="39"/>
    </row>
    <row r="953" spans="22:30" ht="15.75" customHeight="1" x14ac:dyDescent="0.2">
      <c r="V953" s="39"/>
      <c r="W953" s="39"/>
      <c r="X953" s="39"/>
      <c r="Y953" s="39"/>
      <c r="Z953" s="39"/>
      <c r="AA953" s="39"/>
      <c r="AB953" s="39"/>
      <c r="AC953" s="39"/>
      <c r="AD953" s="39"/>
    </row>
    <row r="954" spans="22:30" ht="15.75" customHeight="1" x14ac:dyDescent="0.2">
      <c r="V954" s="39"/>
      <c r="W954" s="39"/>
      <c r="X954" s="39"/>
      <c r="Y954" s="39"/>
      <c r="Z954" s="39"/>
      <c r="AA954" s="39"/>
      <c r="AB954" s="39"/>
      <c r="AC954" s="39"/>
      <c r="AD954" s="39"/>
    </row>
    <row r="955" spans="22:30" ht="15.75" customHeight="1" x14ac:dyDescent="0.2">
      <c r="V955" s="39"/>
      <c r="W955" s="39"/>
      <c r="X955" s="39"/>
      <c r="Y955" s="39"/>
      <c r="Z955" s="39"/>
      <c r="AA955" s="39"/>
      <c r="AB955" s="39"/>
      <c r="AC955" s="39"/>
      <c r="AD955" s="39"/>
    </row>
    <row r="956" spans="22:30" ht="15.75" customHeight="1" x14ac:dyDescent="0.2">
      <c r="V956" s="39"/>
      <c r="W956" s="39"/>
      <c r="X956" s="39"/>
      <c r="Y956" s="39"/>
      <c r="Z956" s="39"/>
      <c r="AA956" s="39"/>
      <c r="AB956" s="39"/>
      <c r="AC956" s="39"/>
      <c r="AD956" s="39"/>
    </row>
    <row r="957" spans="22:30" ht="15.75" customHeight="1" x14ac:dyDescent="0.2">
      <c r="V957" s="39"/>
      <c r="W957" s="39"/>
      <c r="X957" s="39"/>
      <c r="Y957" s="39"/>
      <c r="Z957" s="39"/>
      <c r="AA957" s="39"/>
      <c r="AB957" s="39"/>
      <c r="AC957" s="39"/>
      <c r="AD957" s="39"/>
    </row>
    <row r="958" spans="22:30" ht="15.75" customHeight="1" x14ac:dyDescent="0.2">
      <c r="V958" s="39"/>
      <c r="W958" s="39"/>
      <c r="X958" s="39"/>
      <c r="Y958" s="39"/>
      <c r="Z958" s="39"/>
      <c r="AA958" s="39"/>
      <c r="AB958" s="39"/>
      <c r="AC958" s="39"/>
      <c r="AD958" s="39"/>
    </row>
    <row r="959" spans="22:30" ht="15.75" customHeight="1" x14ac:dyDescent="0.2">
      <c r="V959" s="39"/>
      <c r="W959" s="39"/>
      <c r="X959" s="39"/>
      <c r="Y959" s="39"/>
      <c r="Z959" s="39"/>
      <c r="AA959" s="39"/>
      <c r="AB959" s="39"/>
      <c r="AC959" s="39"/>
      <c r="AD959" s="39"/>
    </row>
    <row r="960" spans="22:30" ht="15.75" customHeight="1" x14ac:dyDescent="0.2">
      <c r="V960" s="39"/>
      <c r="W960" s="39"/>
      <c r="X960" s="39"/>
      <c r="Y960" s="39"/>
      <c r="Z960" s="39"/>
      <c r="AA960" s="39"/>
      <c r="AB960" s="39"/>
      <c r="AC960" s="39"/>
      <c r="AD960" s="39"/>
    </row>
    <row r="961" spans="22:30" ht="15.75" customHeight="1" x14ac:dyDescent="0.2">
      <c r="V961" s="39"/>
      <c r="W961" s="39"/>
      <c r="X961" s="39"/>
      <c r="Y961" s="39"/>
      <c r="Z961" s="39"/>
      <c r="AA961" s="39"/>
      <c r="AB961" s="39"/>
      <c r="AC961" s="39"/>
      <c r="AD961" s="39"/>
    </row>
    <row r="962" spans="22:30" ht="15.75" customHeight="1" x14ac:dyDescent="0.2">
      <c r="V962" s="39"/>
      <c r="W962" s="39"/>
      <c r="X962" s="39"/>
      <c r="Y962" s="39"/>
      <c r="Z962" s="39"/>
      <c r="AA962" s="39"/>
      <c r="AB962" s="39"/>
      <c r="AC962" s="39"/>
      <c r="AD962" s="39"/>
    </row>
    <row r="963" spans="22:30" ht="15.75" customHeight="1" x14ac:dyDescent="0.2">
      <c r="V963" s="39"/>
      <c r="W963" s="39"/>
      <c r="X963" s="39"/>
      <c r="Y963" s="39"/>
      <c r="Z963" s="39"/>
      <c r="AA963" s="39"/>
      <c r="AB963" s="39"/>
      <c r="AC963" s="39"/>
      <c r="AD963" s="39"/>
    </row>
    <row r="964" spans="22:30" ht="15.75" customHeight="1" x14ac:dyDescent="0.2">
      <c r="V964" s="39"/>
      <c r="W964" s="39"/>
      <c r="X964" s="39"/>
      <c r="Y964" s="39"/>
      <c r="Z964" s="39"/>
      <c r="AA964" s="39"/>
      <c r="AB964" s="39"/>
      <c r="AC964" s="39"/>
      <c r="AD964" s="39"/>
    </row>
    <row r="965" spans="22:30" ht="15.75" customHeight="1" x14ac:dyDescent="0.2">
      <c r="V965" s="39"/>
      <c r="W965" s="39"/>
      <c r="X965" s="39"/>
      <c r="Y965" s="39"/>
      <c r="Z965" s="39"/>
      <c r="AA965" s="39"/>
      <c r="AB965" s="39"/>
      <c r="AC965" s="39"/>
      <c r="AD965" s="39"/>
    </row>
    <row r="966" spans="22:30" ht="15.75" customHeight="1" x14ac:dyDescent="0.2">
      <c r="V966" s="39"/>
      <c r="W966" s="39"/>
      <c r="X966" s="39"/>
      <c r="Y966" s="39"/>
      <c r="Z966" s="39"/>
      <c r="AA966" s="39"/>
      <c r="AB966" s="39"/>
      <c r="AC966" s="39"/>
      <c r="AD966" s="39"/>
    </row>
    <row r="967" spans="22:30" ht="15.75" customHeight="1" x14ac:dyDescent="0.2">
      <c r="V967" s="39"/>
      <c r="W967" s="39"/>
      <c r="X967" s="39"/>
      <c r="Y967" s="39"/>
      <c r="Z967" s="39"/>
      <c r="AA967" s="39"/>
      <c r="AB967" s="39"/>
      <c r="AC967" s="39"/>
      <c r="AD967" s="39"/>
    </row>
    <row r="968" spans="22:30" ht="15.75" customHeight="1" x14ac:dyDescent="0.2">
      <c r="V968" s="39"/>
      <c r="W968" s="39"/>
      <c r="X968" s="39"/>
      <c r="Y968" s="39"/>
      <c r="Z968" s="39"/>
      <c r="AA968" s="39"/>
      <c r="AB968" s="39"/>
      <c r="AC968" s="39"/>
      <c r="AD968" s="39"/>
    </row>
    <row r="969" spans="22:30" ht="15.75" customHeight="1" x14ac:dyDescent="0.2">
      <c r="V969" s="39"/>
      <c r="W969" s="39"/>
      <c r="X969" s="39"/>
      <c r="Y969" s="39"/>
      <c r="Z969" s="39"/>
      <c r="AA969" s="39"/>
      <c r="AB969" s="39"/>
      <c r="AC969" s="39"/>
      <c r="AD969" s="39"/>
    </row>
    <row r="970" spans="22:30" ht="15.75" customHeight="1" x14ac:dyDescent="0.2">
      <c r="V970" s="39"/>
      <c r="W970" s="39"/>
      <c r="X970" s="39"/>
      <c r="Y970" s="39"/>
      <c r="Z970" s="39"/>
      <c r="AA970" s="39"/>
      <c r="AB970" s="39"/>
      <c r="AC970" s="39"/>
      <c r="AD970" s="39"/>
    </row>
    <row r="971" spans="22:30" ht="15.75" customHeight="1" x14ac:dyDescent="0.2">
      <c r="V971" s="39"/>
      <c r="W971" s="39"/>
      <c r="X971" s="39"/>
      <c r="Y971" s="39"/>
      <c r="Z971" s="39"/>
      <c r="AA971" s="39"/>
      <c r="AB971" s="39"/>
      <c r="AC971" s="39"/>
      <c r="AD971" s="39"/>
    </row>
    <row r="972" spans="22:30" ht="15.75" customHeight="1" x14ac:dyDescent="0.2">
      <c r="V972" s="39"/>
      <c r="W972" s="39"/>
      <c r="X972" s="39"/>
      <c r="Y972" s="39"/>
      <c r="Z972" s="39"/>
      <c r="AA972" s="39"/>
      <c r="AB972" s="39"/>
      <c r="AC972" s="39"/>
      <c r="AD972" s="39"/>
    </row>
    <row r="973" spans="22:30" ht="15.75" customHeight="1" x14ac:dyDescent="0.2">
      <c r="V973" s="39"/>
      <c r="W973" s="39"/>
      <c r="X973" s="39"/>
      <c r="Y973" s="39"/>
      <c r="Z973" s="39"/>
      <c r="AA973" s="39"/>
      <c r="AB973" s="39"/>
      <c r="AC973" s="39"/>
      <c r="AD973" s="39"/>
    </row>
    <row r="974" spans="22:30" ht="15.75" customHeight="1" x14ac:dyDescent="0.2">
      <c r="V974" s="39"/>
      <c r="W974" s="39"/>
      <c r="X974" s="39"/>
      <c r="Y974" s="39"/>
      <c r="Z974" s="39"/>
      <c r="AA974" s="39"/>
      <c r="AB974" s="39"/>
      <c r="AC974" s="39"/>
      <c r="AD974" s="39"/>
    </row>
    <row r="975" spans="22:30" ht="15.75" customHeight="1" x14ac:dyDescent="0.2">
      <c r="V975" s="39"/>
      <c r="W975" s="39"/>
      <c r="X975" s="39"/>
      <c r="Y975" s="39"/>
      <c r="Z975" s="39"/>
      <c r="AA975" s="39"/>
      <c r="AB975" s="39"/>
      <c r="AC975" s="39"/>
      <c r="AD975" s="39"/>
    </row>
    <row r="976" spans="22:30" ht="15.75" customHeight="1" x14ac:dyDescent="0.2">
      <c r="V976" s="39"/>
      <c r="W976" s="39"/>
      <c r="X976" s="39"/>
      <c r="Y976" s="39"/>
      <c r="Z976" s="39"/>
      <c r="AA976" s="39"/>
      <c r="AB976" s="39"/>
      <c r="AC976" s="39"/>
      <c r="AD976" s="39"/>
    </row>
    <row r="977" spans="22:30" ht="15.75" customHeight="1" x14ac:dyDescent="0.2">
      <c r="V977" s="39"/>
      <c r="W977" s="39"/>
      <c r="X977" s="39"/>
      <c r="Y977" s="39"/>
      <c r="Z977" s="39"/>
      <c r="AA977" s="39"/>
      <c r="AB977" s="39"/>
      <c r="AC977" s="39"/>
      <c r="AD977" s="39"/>
    </row>
    <row r="978" spans="22:30" ht="15.75" customHeight="1" x14ac:dyDescent="0.2">
      <c r="V978" s="39"/>
      <c r="W978" s="39"/>
      <c r="X978" s="39"/>
      <c r="Y978" s="39"/>
      <c r="Z978" s="39"/>
      <c r="AA978" s="39"/>
      <c r="AB978" s="39"/>
      <c r="AC978" s="39"/>
      <c r="AD978" s="39"/>
    </row>
    <row r="979" spans="22:30" ht="15.75" customHeight="1" x14ac:dyDescent="0.2">
      <c r="V979" s="39"/>
      <c r="W979" s="39"/>
      <c r="X979" s="39"/>
      <c r="Y979" s="39"/>
      <c r="Z979" s="39"/>
      <c r="AA979" s="39"/>
      <c r="AB979" s="39"/>
      <c r="AC979" s="39"/>
      <c r="AD979" s="39"/>
    </row>
    <row r="980" spans="22:30" ht="15.75" customHeight="1" x14ac:dyDescent="0.2">
      <c r="V980" s="39"/>
      <c r="W980" s="39"/>
      <c r="X980" s="39"/>
      <c r="Y980" s="39"/>
      <c r="Z980" s="39"/>
      <c r="AA980" s="39"/>
      <c r="AB980" s="39"/>
      <c r="AC980" s="39"/>
      <c r="AD980" s="39"/>
    </row>
    <row r="981" spans="22:30" ht="15.75" customHeight="1" x14ac:dyDescent="0.2">
      <c r="V981" s="39"/>
      <c r="W981" s="39"/>
      <c r="X981" s="39"/>
      <c r="Y981" s="39"/>
      <c r="Z981" s="39"/>
      <c r="AA981" s="39"/>
      <c r="AB981" s="39"/>
      <c r="AC981" s="39"/>
      <c r="AD981" s="39"/>
    </row>
    <row r="982" spans="22:30" ht="15.75" customHeight="1" x14ac:dyDescent="0.2">
      <c r="V982" s="39"/>
      <c r="W982" s="39"/>
      <c r="X982" s="39"/>
      <c r="Y982" s="39"/>
      <c r="Z982" s="39"/>
      <c r="AA982" s="39"/>
      <c r="AB982" s="39"/>
      <c r="AC982" s="39"/>
      <c r="AD982" s="39"/>
    </row>
    <row r="983" spans="22:30" ht="15.75" customHeight="1" x14ac:dyDescent="0.2">
      <c r="V983" s="39"/>
      <c r="W983" s="39"/>
      <c r="X983" s="39"/>
      <c r="Y983" s="39"/>
      <c r="Z983" s="39"/>
      <c r="AA983" s="39"/>
      <c r="AB983" s="39"/>
      <c r="AC983" s="39"/>
      <c r="AD983" s="39"/>
    </row>
    <row r="984" spans="22:30" ht="15.75" customHeight="1" x14ac:dyDescent="0.2">
      <c r="V984" s="39"/>
      <c r="W984" s="39"/>
      <c r="X984" s="39"/>
      <c r="Y984" s="39"/>
      <c r="Z984" s="39"/>
      <c r="AA984" s="39"/>
      <c r="AB984" s="39"/>
      <c r="AC984" s="39"/>
      <c r="AD984" s="39"/>
    </row>
    <row r="985" spans="22:30" ht="15.75" customHeight="1" x14ac:dyDescent="0.2">
      <c r="V985" s="39"/>
      <c r="W985" s="39"/>
      <c r="X985" s="39"/>
      <c r="Y985" s="39"/>
      <c r="Z985" s="39"/>
      <c r="AA985" s="39"/>
      <c r="AB985" s="39"/>
      <c r="AC985" s="39"/>
      <c r="AD985" s="39"/>
    </row>
    <row r="986" spans="22:30" ht="15.75" customHeight="1" x14ac:dyDescent="0.2">
      <c r="V986" s="39"/>
      <c r="W986" s="39"/>
      <c r="X986" s="39"/>
      <c r="Y986" s="39"/>
      <c r="Z986" s="39"/>
      <c r="AA986" s="39"/>
      <c r="AB986" s="39"/>
      <c r="AC986" s="39"/>
      <c r="AD986" s="39"/>
    </row>
    <row r="987" spans="22:30" ht="15.75" customHeight="1" x14ac:dyDescent="0.2">
      <c r="V987" s="39"/>
      <c r="W987" s="39"/>
      <c r="X987" s="39"/>
      <c r="Y987" s="39"/>
      <c r="Z987" s="39"/>
      <c r="AA987" s="39"/>
      <c r="AB987" s="39"/>
      <c r="AC987" s="39"/>
      <c r="AD987" s="39"/>
    </row>
    <row r="988" spans="22:30" ht="15.75" customHeight="1" x14ac:dyDescent="0.2">
      <c r="V988" s="39"/>
      <c r="W988" s="39"/>
      <c r="X988" s="39"/>
      <c r="Y988" s="39"/>
      <c r="Z988" s="39"/>
      <c r="AA988" s="39"/>
      <c r="AB988" s="39"/>
      <c r="AC988" s="39"/>
      <c r="AD988" s="39"/>
    </row>
    <row r="989" spans="22:30" ht="15.75" customHeight="1" x14ac:dyDescent="0.2">
      <c r="V989" s="39"/>
      <c r="W989" s="39"/>
      <c r="X989" s="39"/>
      <c r="Y989" s="39"/>
      <c r="Z989" s="39"/>
      <c r="AA989" s="39"/>
      <c r="AB989" s="39"/>
      <c r="AC989" s="39"/>
      <c r="AD989" s="39"/>
    </row>
    <row r="990" spans="22:30" ht="15.75" customHeight="1" x14ac:dyDescent="0.2">
      <c r="V990" s="39"/>
      <c r="W990" s="39"/>
      <c r="X990" s="39"/>
      <c r="Y990" s="39"/>
      <c r="Z990" s="39"/>
      <c r="AA990" s="39"/>
      <c r="AB990" s="39"/>
      <c r="AC990" s="39"/>
      <c r="AD990" s="39"/>
    </row>
    <row r="991" spans="22:30" ht="15.75" customHeight="1" x14ac:dyDescent="0.2">
      <c r="V991" s="39"/>
      <c r="W991" s="39"/>
      <c r="X991" s="39"/>
      <c r="Y991" s="39"/>
      <c r="Z991" s="39"/>
      <c r="AA991" s="39"/>
      <c r="AB991" s="39"/>
      <c r="AC991" s="39"/>
      <c r="AD991" s="39"/>
    </row>
    <row r="992" spans="22:30" ht="15.75" customHeight="1" x14ac:dyDescent="0.2">
      <c r="V992" s="39"/>
      <c r="W992" s="39"/>
      <c r="X992" s="39"/>
      <c r="Y992" s="39"/>
      <c r="Z992" s="39"/>
      <c r="AA992" s="39"/>
      <c r="AB992" s="39"/>
      <c r="AC992" s="39"/>
      <c r="AD992" s="39"/>
    </row>
    <row r="993" spans="22:30" ht="15.75" customHeight="1" x14ac:dyDescent="0.2">
      <c r="V993" s="39"/>
      <c r="W993" s="39"/>
      <c r="X993" s="39"/>
      <c r="Y993" s="39"/>
      <c r="Z993" s="39"/>
      <c r="AA993" s="39"/>
      <c r="AB993" s="39"/>
      <c r="AC993" s="39"/>
      <c r="AD993" s="39"/>
    </row>
    <row r="994" spans="22:30" ht="15.75" customHeight="1" x14ac:dyDescent="0.2">
      <c r="V994" s="39"/>
      <c r="W994" s="39"/>
      <c r="X994" s="39"/>
      <c r="Y994" s="39"/>
      <c r="Z994" s="39"/>
      <c r="AA994" s="39"/>
      <c r="AB994" s="39"/>
      <c r="AC994" s="39"/>
      <c r="AD994" s="39"/>
    </row>
    <row r="995" spans="22:30" ht="15.75" customHeight="1" x14ac:dyDescent="0.2">
      <c r="V995" s="39"/>
      <c r="W995" s="39"/>
      <c r="X995" s="39"/>
      <c r="Y995" s="39"/>
      <c r="Z995" s="39"/>
      <c r="AA995" s="39"/>
      <c r="AB995" s="39"/>
      <c r="AC995" s="39"/>
      <c r="AD995" s="39"/>
    </row>
    <row r="996" spans="22:30" ht="15.75" customHeight="1" x14ac:dyDescent="0.2">
      <c r="V996" s="39"/>
      <c r="W996" s="39"/>
      <c r="X996" s="39"/>
      <c r="Y996" s="39"/>
      <c r="Z996" s="39"/>
      <c r="AA996" s="39"/>
      <c r="AB996" s="39"/>
      <c r="AC996" s="39"/>
      <c r="AD996" s="39"/>
    </row>
    <row r="997" spans="22:30" ht="15.75" customHeight="1" x14ac:dyDescent="0.2">
      <c r="V997" s="39"/>
      <c r="W997" s="39"/>
      <c r="X997" s="39"/>
      <c r="Y997" s="39"/>
      <c r="Z997" s="39"/>
      <c r="AA997" s="39"/>
      <c r="AB997" s="39"/>
      <c r="AC997" s="39"/>
      <c r="AD997" s="39"/>
    </row>
    <row r="998" spans="22:30" ht="15.75" customHeight="1" x14ac:dyDescent="0.2">
      <c r="V998" s="39"/>
      <c r="W998" s="39"/>
      <c r="X998" s="39"/>
      <c r="Y998" s="39"/>
      <c r="Z998" s="39"/>
      <c r="AA998" s="39"/>
      <c r="AB998" s="39"/>
      <c r="AC998" s="39"/>
      <c r="AD998" s="39"/>
    </row>
    <row r="999" spans="22:30" ht="15.75" customHeight="1" x14ac:dyDescent="0.2">
      <c r="V999" s="39"/>
      <c r="W999" s="39"/>
      <c r="X999" s="39"/>
      <c r="Y999" s="39"/>
      <c r="Z999" s="39"/>
      <c r="AA999" s="39"/>
      <c r="AB999" s="39"/>
      <c r="AC999" s="39"/>
      <c r="AD999" s="39"/>
    </row>
    <row r="1000" spans="22:30" ht="15.75" customHeight="1" x14ac:dyDescent="0.2">
      <c r="V1000" s="39"/>
      <c r="W1000" s="39"/>
      <c r="X1000" s="39"/>
      <c r="Y1000" s="39"/>
      <c r="Z1000" s="39"/>
      <c r="AA1000" s="39"/>
      <c r="AB1000" s="39"/>
      <c r="AC1000" s="39"/>
      <c r="AD1000" s="39"/>
    </row>
  </sheetData>
  <mergeCells count="1">
    <mergeCell ref="A1:U1"/>
  </mergeCells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sqref="A1:U1"/>
    </sheetView>
  </sheetViews>
  <sheetFormatPr defaultColWidth="12.5703125" defaultRowHeight="15" customHeight="1" x14ac:dyDescent="0.2"/>
  <cols>
    <col min="1" max="1" width="12.5703125" customWidth="1"/>
    <col min="2" max="2" width="22.7109375" customWidth="1"/>
    <col min="3" max="3" width="18.42578125" customWidth="1"/>
    <col min="4" max="6" width="12.5703125" customWidth="1"/>
  </cols>
  <sheetData>
    <row r="1" spans="1:26" ht="29.25" customHeight="1" x14ac:dyDescent="0.3">
      <c r="A1" s="50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16"/>
      <c r="W1" s="16"/>
      <c r="X1" s="16"/>
      <c r="Y1" s="16"/>
      <c r="Z1" s="16"/>
    </row>
    <row r="2" spans="1:26" ht="291" customHeight="1" x14ac:dyDescent="0.2">
      <c r="A2" s="3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67</v>
      </c>
      <c r="T2" s="4" t="s">
        <v>20</v>
      </c>
      <c r="U2" s="4" t="s">
        <v>21</v>
      </c>
    </row>
    <row r="3" spans="1:26" ht="18" customHeight="1" x14ac:dyDescent="0.2">
      <c r="A3" s="41" t="s">
        <v>68</v>
      </c>
      <c r="B3" s="41" t="s">
        <v>69</v>
      </c>
      <c r="C3" s="42">
        <v>20</v>
      </c>
      <c r="D3" s="41"/>
      <c r="E3" s="41"/>
      <c r="F3" s="41"/>
      <c r="G3" s="42"/>
      <c r="H3" s="41"/>
      <c r="I3" s="41"/>
      <c r="J3" s="41"/>
      <c r="K3" s="41"/>
      <c r="L3" s="41"/>
      <c r="M3" s="41"/>
      <c r="N3" s="41"/>
      <c r="O3" s="41"/>
      <c r="P3" s="41">
        <v>4.75</v>
      </c>
      <c r="Q3" s="41">
        <v>10</v>
      </c>
      <c r="R3" s="41" t="s">
        <v>24</v>
      </c>
      <c r="S3" s="41" t="s">
        <v>24</v>
      </c>
      <c r="T3" s="41">
        <f>(C3+P3+Q3)</f>
        <v>34.75</v>
      </c>
      <c r="U3" s="41" t="s">
        <v>25</v>
      </c>
    </row>
    <row r="4" spans="1:26" ht="15.75" customHeight="1" x14ac:dyDescent="0.2"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6" ht="15.75" customHeight="1" x14ac:dyDescent="0.2"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6" ht="15.75" customHeight="1" x14ac:dyDescent="0.2"/>
    <row r="7" spans="1:26" ht="15.75" customHeight="1" x14ac:dyDescent="0.2"/>
    <row r="8" spans="1:26" ht="15.75" customHeight="1" x14ac:dyDescent="0.2"/>
    <row r="9" spans="1:26" ht="15.75" customHeight="1" x14ac:dyDescent="0.2"/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L4:U5">
      <formula1>"Evet,Hayır"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>
      <selection sqref="A1:U1"/>
    </sheetView>
  </sheetViews>
  <sheetFormatPr defaultColWidth="12.5703125" defaultRowHeight="15" customHeight="1" x14ac:dyDescent="0.2"/>
  <cols>
    <col min="1" max="1" width="12.5703125" customWidth="1"/>
    <col min="2" max="2" width="16" customWidth="1"/>
    <col min="3" max="6" width="12.5703125" customWidth="1"/>
    <col min="7" max="7" width="17" customWidth="1"/>
    <col min="8" max="8" width="18.7109375" customWidth="1"/>
  </cols>
  <sheetData>
    <row r="1" spans="1:29" ht="28.5" customHeight="1" x14ac:dyDescent="0.3">
      <c r="A1" s="50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9" ht="109.5" customHeight="1" x14ac:dyDescent="0.2">
      <c r="A2" s="21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20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71</v>
      </c>
      <c r="T2" s="22" t="s">
        <v>20</v>
      </c>
      <c r="U2" s="22" t="s">
        <v>21</v>
      </c>
      <c r="V2" s="23"/>
      <c r="W2" s="23"/>
      <c r="X2" s="23"/>
      <c r="Y2" s="23"/>
      <c r="Z2" s="23"/>
      <c r="AA2" s="23"/>
      <c r="AB2" s="23"/>
      <c r="AC2" s="23"/>
    </row>
    <row r="3" spans="1:29" ht="15.75" customHeight="1" x14ac:dyDescent="0.2">
      <c r="A3" s="7" t="s">
        <v>72</v>
      </c>
      <c r="B3" s="7" t="s">
        <v>73</v>
      </c>
      <c r="C3" s="7">
        <v>20</v>
      </c>
      <c r="D3" s="7"/>
      <c r="E3" s="8">
        <v>-10</v>
      </c>
      <c r="F3" s="7"/>
      <c r="G3" s="7"/>
      <c r="H3" s="7"/>
      <c r="I3" s="7"/>
      <c r="J3" s="7"/>
      <c r="K3" s="7"/>
      <c r="L3" s="7"/>
      <c r="M3" s="7"/>
      <c r="N3" s="7"/>
      <c r="O3" s="7"/>
      <c r="P3" s="7">
        <v>3.1</v>
      </c>
      <c r="Q3" s="7">
        <v>4</v>
      </c>
      <c r="R3" s="7" t="s">
        <v>24</v>
      </c>
      <c r="S3" s="43" t="s">
        <v>24</v>
      </c>
      <c r="T3" s="7">
        <f>(C3+E3+P3+Q3)</f>
        <v>17.100000000000001</v>
      </c>
      <c r="U3" s="7" t="s">
        <v>25</v>
      </c>
    </row>
    <row r="4" spans="1:29" ht="15.75" customHeight="1" x14ac:dyDescent="0.2"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9" ht="15.75" customHeight="1" x14ac:dyDescent="0.2"/>
    <row r="6" spans="1:29" ht="15.75" customHeight="1" x14ac:dyDescent="0.2"/>
    <row r="7" spans="1:29" ht="15.75" customHeight="1" x14ac:dyDescent="0.2"/>
    <row r="8" spans="1:29" ht="15.75" customHeight="1" x14ac:dyDescent="0.2"/>
    <row r="9" spans="1:29" ht="15.75" customHeight="1" x14ac:dyDescent="0.2"/>
    <row r="10" spans="1:29" ht="15.75" customHeight="1" x14ac:dyDescent="0.2"/>
    <row r="11" spans="1:29" ht="15.75" customHeight="1" x14ac:dyDescent="0.2"/>
    <row r="12" spans="1:29" ht="15.75" customHeight="1" x14ac:dyDescent="0.2"/>
    <row r="13" spans="1:29" ht="15.75" customHeight="1" x14ac:dyDescent="0.2"/>
    <row r="14" spans="1:29" ht="15.75" customHeight="1" x14ac:dyDescent="0.2"/>
    <row r="15" spans="1:29" ht="15.75" customHeight="1" x14ac:dyDescent="0.2"/>
    <row r="16" spans="1:2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dataValidations count="1">
    <dataValidation type="list" allowBlank="1" showErrorMessage="1" sqref="J4:U4">
      <formula1>"Evet,Hayır"</formula1>
    </dataValidation>
  </dataValidations>
  <pageMargins left="0.7" right="0.7" top="0.75" bottom="0.75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>
      <selection sqref="A1:U1"/>
    </sheetView>
  </sheetViews>
  <sheetFormatPr defaultColWidth="12.5703125" defaultRowHeight="15" customHeight="1" x14ac:dyDescent="0.2"/>
  <cols>
    <col min="1" max="1" width="29.42578125" customWidth="1"/>
    <col min="2" max="2" width="23" customWidth="1"/>
    <col min="3" max="3" width="12.5703125" customWidth="1"/>
    <col min="4" max="4" width="20.140625" customWidth="1"/>
    <col min="5" max="6" width="12.5703125" customWidth="1"/>
  </cols>
  <sheetData>
    <row r="1" spans="1:29" ht="33.75" customHeight="1" x14ac:dyDescent="0.3">
      <c r="A1" s="53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9" ht="229.5" customHeight="1" x14ac:dyDescent="0.2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4" t="s">
        <v>6</v>
      </c>
      <c r="G2" s="25" t="s">
        <v>7</v>
      </c>
      <c r="H2" s="25" t="s">
        <v>8</v>
      </c>
      <c r="I2" s="25" t="s">
        <v>9</v>
      </c>
      <c r="J2" s="26" t="s">
        <v>10</v>
      </c>
      <c r="K2" s="25" t="s">
        <v>11</v>
      </c>
      <c r="L2" s="25" t="s">
        <v>12</v>
      </c>
      <c r="M2" s="25" t="s">
        <v>13</v>
      </c>
      <c r="N2" s="26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75</v>
      </c>
      <c r="T2" s="27" t="s">
        <v>20</v>
      </c>
      <c r="U2" s="27" t="s">
        <v>21</v>
      </c>
      <c r="V2" s="23"/>
      <c r="W2" s="23"/>
      <c r="X2" s="23"/>
      <c r="Y2" s="23"/>
      <c r="Z2" s="23"/>
      <c r="AA2" s="23"/>
      <c r="AB2" s="23"/>
      <c r="AC2" s="23"/>
    </row>
    <row r="3" spans="1:29" ht="12.75" customHeight="1" x14ac:dyDescent="0.2">
      <c r="A3" s="7" t="s">
        <v>76</v>
      </c>
      <c r="B3" s="7" t="s">
        <v>77</v>
      </c>
      <c r="C3" s="7" t="s">
        <v>78</v>
      </c>
      <c r="D3" s="7"/>
      <c r="E3" s="44">
        <v>20</v>
      </c>
      <c r="F3" s="7"/>
      <c r="G3" s="44">
        <v>-10</v>
      </c>
      <c r="H3" s="7"/>
      <c r="I3" s="7"/>
      <c r="J3" s="7">
        <v>4</v>
      </c>
      <c r="K3" s="7"/>
      <c r="L3" s="7"/>
      <c r="M3" s="7"/>
      <c r="N3" s="7"/>
      <c r="O3" s="7"/>
      <c r="P3" s="7">
        <v>5</v>
      </c>
      <c r="Q3" s="7">
        <v>10</v>
      </c>
      <c r="R3" s="7" t="s">
        <v>24</v>
      </c>
      <c r="S3" s="7" t="s">
        <v>24</v>
      </c>
      <c r="T3" s="7">
        <f>(E3+G3+J3+P3+Q3)</f>
        <v>29</v>
      </c>
      <c r="U3" s="8" t="s">
        <v>25</v>
      </c>
    </row>
    <row r="4" spans="1:29" ht="15.75" customHeight="1" x14ac:dyDescent="0.2">
      <c r="A4" s="11" t="s">
        <v>79</v>
      </c>
      <c r="B4" s="7" t="s">
        <v>77</v>
      </c>
      <c r="C4" s="7" t="s">
        <v>80</v>
      </c>
      <c r="D4" s="7"/>
      <c r="E4" s="44">
        <v>20</v>
      </c>
      <c r="F4" s="7"/>
      <c r="G4" s="7"/>
      <c r="H4" s="7">
        <v>-5</v>
      </c>
      <c r="I4" s="7"/>
      <c r="J4" s="7"/>
      <c r="K4" s="7"/>
      <c r="L4" s="7"/>
      <c r="M4" s="7"/>
      <c r="N4" s="7"/>
      <c r="O4" s="7"/>
      <c r="P4" s="7"/>
      <c r="Q4" s="7">
        <v>10</v>
      </c>
      <c r="R4" s="7" t="s">
        <v>24</v>
      </c>
      <c r="S4" s="7" t="s">
        <v>24</v>
      </c>
      <c r="T4" s="7">
        <f>(E4+H4+Q4)</f>
        <v>25</v>
      </c>
      <c r="U4" s="8" t="s">
        <v>37</v>
      </c>
    </row>
    <row r="5" spans="1:29" ht="15.75" customHeight="1" x14ac:dyDescent="0.2">
      <c r="A5" s="7" t="s">
        <v>81</v>
      </c>
      <c r="B5" s="7" t="s">
        <v>77</v>
      </c>
      <c r="C5" s="7" t="s">
        <v>78</v>
      </c>
      <c r="D5" s="7"/>
      <c r="E5" s="7">
        <v>20</v>
      </c>
      <c r="F5" s="7"/>
      <c r="G5" s="7">
        <v>-10</v>
      </c>
      <c r="H5" s="7"/>
      <c r="I5" s="7"/>
      <c r="J5" s="7"/>
      <c r="K5" s="7"/>
      <c r="L5" s="7"/>
      <c r="M5" s="7"/>
      <c r="N5" s="7"/>
      <c r="O5" s="7"/>
      <c r="P5" s="7">
        <v>5</v>
      </c>
      <c r="Q5" s="7">
        <v>10</v>
      </c>
      <c r="R5" s="7" t="s">
        <v>24</v>
      </c>
      <c r="S5" s="7" t="s">
        <v>24</v>
      </c>
      <c r="T5" s="7">
        <f>(E5+G5+P5+Q5)</f>
        <v>25</v>
      </c>
      <c r="U5" s="8" t="s">
        <v>37</v>
      </c>
    </row>
    <row r="6" spans="1:29" ht="15.75" customHeight="1" x14ac:dyDescent="0.2">
      <c r="A6" s="11" t="s">
        <v>82</v>
      </c>
      <c r="B6" s="7" t="s">
        <v>77</v>
      </c>
      <c r="C6" s="7" t="s">
        <v>78</v>
      </c>
      <c r="D6" s="7"/>
      <c r="E6" s="7">
        <v>20</v>
      </c>
      <c r="F6" s="7"/>
      <c r="G6" s="7">
        <v>-10</v>
      </c>
      <c r="H6" s="7">
        <v>-5</v>
      </c>
      <c r="I6" s="7"/>
      <c r="J6" s="7"/>
      <c r="K6" s="7"/>
      <c r="L6" s="7"/>
      <c r="M6" s="7"/>
      <c r="N6" s="7"/>
      <c r="O6" s="7"/>
      <c r="P6" s="7">
        <v>5</v>
      </c>
      <c r="Q6" s="7">
        <v>10</v>
      </c>
      <c r="R6" s="7" t="s">
        <v>24</v>
      </c>
      <c r="S6" s="7" t="s">
        <v>24</v>
      </c>
      <c r="T6" s="7">
        <f>(E6+G6+H6+P6+Q6)</f>
        <v>20</v>
      </c>
      <c r="U6" s="8" t="s">
        <v>37</v>
      </c>
    </row>
    <row r="7" spans="1:29" ht="15.75" customHeight="1" x14ac:dyDescent="0.2">
      <c r="A7" s="11" t="s">
        <v>83</v>
      </c>
      <c r="B7" s="7" t="s">
        <v>77</v>
      </c>
      <c r="C7" s="7" t="s">
        <v>78</v>
      </c>
      <c r="D7" s="7"/>
      <c r="E7" s="45">
        <v>20</v>
      </c>
      <c r="F7" s="7"/>
      <c r="G7" s="7">
        <v>-10</v>
      </c>
      <c r="H7" s="7"/>
      <c r="I7" s="7"/>
      <c r="J7" s="7"/>
      <c r="K7" s="7"/>
      <c r="L7" s="7"/>
      <c r="M7" s="7"/>
      <c r="N7" s="7"/>
      <c r="O7" s="7"/>
      <c r="P7" s="7"/>
      <c r="Q7" s="7">
        <v>6</v>
      </c>
      <c r="R7" s="7" t="s">
        <v>24</v>
      </c>
      <c r="S7" s="7" t="s">
        <v>24</v>
      </c>
      <c r="T7" s="7">
        <f>(E7+G7+Q7)</f>
        <v>16</v>
      </c>
      <c r="U7" s="8" t="s">
        <v>37</v>
      </c>
    </row>
    <row r="8" spans="1:29" ht="15.75" customHeight="1" x14ac:dyDescent="0.2">
      <c r="A8" s="46"/>
    </row>
    <row r="9" spans="1:29" ht="15.75" customHeight="1" x14ac:dyDescent="0.2">
      <c r="A9" s="46"/>
    </row>
    <row r="10" spans="1:29" ht="15.75" customHeight="1" x14ac:dyDescent="0.2">
      <c r="A10" s="46"/>
    </row>
    <row r="11" spans="1:29" ht="15.75" customHeight="1" x14ac:dyDescent="0.2">
      <c r="A11" s="46"/>
    </row>
    <row r="12" spans="1:29" ht="15.75" customHeight="1" x14ac:dyDescent="0.2">
      <c r="A12" s="46"/>
    </row>
    <row r="13" spans="1:29" ht="15.75" customHeight="1" x14ac:dyDescent="0.2">
      <c r="A13" s="46"/>
    </row>
    <row r="14" spans="1:29" ht="15.75" customHeight="1" x14ac:dyDescent="0.2">
      <c r="A14" s="46"/>
    </row>
    <row r="15" spans="1:29" ht="15.75" customHeight="1" x14ac:dyDescent="0.2">
      <c r="A15" s="46"/>
    </row>
    <row r="16" spans="1:29" ht="15.75" customHeight="1" x14ac:dyDescent="0.2">
      <c r="A16" s="46"/>
    </row>
    <row r="17" spans="1:1" ht="15.75" customHeight="1" x14ac:dyDescent="0.2">
      <c r="A17" s="46"/>
    </row>
    <row r="18" spans="1:1" ht="15.75" customHeight="1" x14ac:dyDescent="0.2">
      <c r="A18" s="46"/>
    </row>
    <row r="19" spans="1:1" ht="15.75" customHeight="1" x14ac:dyDescent="0.2">
      <c r="A19" s="46"/>
    </row>
    <row r="20" spans="1:1" ht="15.75" customHeight="1" x14ac:dyDescent="0.2">
      <c r="A20" s="46"/>
    </row>
    <row r="21" spans="1:1" ht="15.75" customHeight="1" x14ac:dyDescent="0.2">
      <c r="A21" s="46"/>
    </row>
    <row r="22" spans="1:1" ht="15.75" customHeight="1" x14ac:dyDescent="0.2">
      <c r="A22" s="46"/>
    </row>
    <row r="23" spans="1:1" ht="15.75" customHeight="1" x14ac:dyDescent="0.2">
      <c r="A23" s="46"/>
    </row>
    <row r="24" spans="1:1" ht="15.75" customHeight="1" x14ac:dyDescent="0.2">
      <c r="A24" s="46"/>
    </row>
    <row r="25" spans="1:1" ht="15.75" customHeight="1" x14ac:dyDescent="0.2">
      <c r="A25" s="46"/>
    </row>
    <row r="26" spans="1:1" ht="15.75" customHeight="1" x14ac:dyDescent="0.2">
      <c r="A26" s="46"/>
    </row>
    <row r="27" spans="1:1" ht="15.75" customHeight="1" x14ac:dyDescent="0.2">
      <c r="A27" s="46"/>
    </row>
    <row r="28" spans="1:1" ht="15.75" customHeight="1" x14ac:dyDescent="0.2">
      <c r="A28" s="46"/>
    </row>
    <row r="29" spans="1:1" ht="15.75" customHeight="1" x14ac:dyDescent="0.2">
      <c r="A29" s="46"/>
    </row>
    <row r="30" spans="1:1" ht="15.75" customHeight="1" x14ac:dyDescent="0.2">
      <c r="A30" s="46"/>
    </row>
    <row r="31" spans="1:1" ht="15.75" customHeight="1" x14ac:dyDescent="0.2">
      <c r="A31" s="46"/>
    </row>
    <row r="32" spans="1:1" ht="15.75" customHeight="1" x14ac:dyDescent="0.2">
      <c r="A32" s="46"/>
    </row>
    <row r="33" spans="1:1" ht="15.75" customHeight="1" x14ac:dyDescent="0.2">
      <c r="A33" s="46"/>
    </row>
    <row r="34" spans="1:1" ht="15.75" customHeight="1" x14ac:dyDescent="0.2">
      <c r="A34" s="46"/>
    </row>
    <row r="35" spans="1:1" ht="15.75" customHeight="1" x14ac:dyDescent="0.2">
      <c r="A35" s="46"/>
    </row>
    <row r="36" spans="1:1" ht="15.75" customHeight="1" x14ac:dyDescent="0.2">
      <c r="A36" s="46"/>
    </row>
    <row r="37" spans="1:1" ht="15.75" customHeight="1" x14ac:dyDescent="0.2">
      <c r="A37" s="46"/>
    </row>
    <row r="38" spans="1:1" ht="15.75" customHeight="1" x14ac:dyDescent="0.2">
      <c r="A38" s="46"/>
    </row>
    <row r="39" spans="1:1" ht="15.75" customHeight="1" x14ac:dyDescent="0.2">
      <c r="A39" s="46"/>
    </row>
    <row r="40" spans="1:1" ht="15.75" customHeight="1" x14ac:dyDescent="0.2">
      <c r="A40" s="46"/>
    </row>
    <row r="41" spans="1:1" ht="15.75" customHeight="1" x14ac:dyDescent="0.2">
      <c r="A41" s="46"/>
    </row>
    <row r="42" spans="1:1" ht="15.75" customHeight="1" x14ac:dyDescent="0.2">
      <c r="A42" s="46"/>
    </row>
    <row r="43" spans="1:1" ht="15.75" customHeight="1" x14ac:dyDescent="0.2">
      <c r="A43" s="46"/>
    </row>
    <row r="44" spans="1:1" ht="15.75" customHeight="1" x14ac:dyDescent="0.2">
      <c r="A44" s="46"/>
    </row>
    <row r="45" spans="1:1" ht="15.75" customHeight="1" x14ac:dyDescent="0.2">
      <c r="A45" s="46"/>
    </row>
    <row r="46" spans="1:1" ht="15.75" customHeight="1" x14ac:dyDescent="0.2">
      <c r="A46" s="46"/>
    </row>
    <row r="47" spans="1:1" ht="15.75" customHeight="1" x14ac:dyDescent="0.2">
      <c r="A47" s="46"/>
    </row>
    <row r="48" spans="1:1" ht="15.75" customHeight="1" x14ac:dyDescent="0.2">
      <c r="A48" s="46"/>
    </row>
    <row r="49" spans="1:1" ht="15.75" customHeight="1" x14ac:dyDescent="0.2">
      <c r="A49" s="46"/>
    </row>
    <row r="50" spans="1:1" ht="15.75" customHeight="1" x14ac:dyDescent="0.2">
      <c r="A50" s="46"/>
    </row>
    <row r="51" spans="1:1" ht="15.75" customHeight="1" x14ac:dyDescent="0.2">
      <c r="A51" s="46"/>
    </row>
    <row r="52" spans="1:1" ht="15.75" customHeight="1" x14ac:dyDescent="0.2">
      <c r="A52" s="46"/>
    </row>
    <row r="53" spans="1:1" ht="15.75" customHeight="1" x14ac:dyDescent="0.2">
      <c r="A53" s="46"/>
    </row>
    <row r="54" spans="1:1" ht="15.75" customHeight="1" x14ac:dyDescent="0.2">
      <c r="A54" s="46"/>
    </row>
    <row r="55" spans="1:1" ht="15.75" customHeight="1" x14ac:dyDescent="0.2">
      <c r="A55" s="46"/>
    </row>
    <row r="56" spans="1:1" ht="15.75" customHeight="1" x14ac:dyDescent="0.2">
      <c r="A56" s="46"/>
    </row>
    <row r="57" spans="1:1" ht="15.75" customHeight="1" x14ac:dyDescent="0.2">
      <c r="A57" s="46"/>
    </row>
    <row r="58" spans="1:1" ht="15.75" customHeight="1" x14ac:dyDescent="0.2">
      <c r="A58" s="46"/>
    </row>
    <row r="59" spans="1:1" ht="15.75" customHeight="1" x14ac:dyDescent="0.2">
      <c r="A59" s="46"/>
    </row>
    <row r="60" spans="1:1" ht="15.75" customHeight="1" x14ac:dyDescent="0.2">
      <c r="A60" s="46"/>
    </row>
    <row r="61" spans="1:1" ht="15.75" customHeight="1" x14ac:dyDescent="0.2">
      <c r="A61" s="46"/>
    </row>
    <row r="62" spans="1:1" ht="15.75" customHeight="1" x14ac:dyDescent="0.2">
      <c r="A62" s="46"/>
    </row>
    <row r="63" spans="1:1" ht="15.75" customHeight="1" x14ac:dyDescent="0.2">
      <c r="A63" s="46"/>
    </row>
    <row r="64" spans="1:1" ht="15.75" customHeight="1" x14ac:dyDescent="0.2">
      <c r="A64" s="46"/>
    </row>
    <row r="65" spans="1:1" ht="15.75" customHeight="1" x14ac:dyDescent="0.2">
      <c r="A65" s="46"/>
    </row>
    <row r="66" spans="1:1" ht="15.75" customHeight="1" x14ac:dyDescent="0.2">
      <c r="A66" s="46"/>
    </row>
    <row r="67" spans="1:1" ht="15.75" customHeight="1" x14ac:dyDescent="0.2">
      <c r="A67" s="46"/>
    </row>
    <row r="68" spans="1:1" ht="15.75" customHeight="1" x14ac:dyDescent="0.2">
      <c r="A68" s="46"/>
    </row>
    <row r="69" spans="1:1" ht="15.75" customHeight="1" x14ac:dyDescent="0.2">
      <c r="A69" s="46"/>
    </row>
    <row r="70" spans="1:1" ht="15.75" customHeight="1" x14ac:dyDescent="0.2">
      <c r="A70" s="46"/>
    </row>
    <row r="71" spans="1:1" ht="15.75" customHeight="1" x14ac:dyDescent="0.2">
      <c r="A71" s="46"/>
    </row>
    <row r="72" spans="1:1" ht="15.75" customHeight="1" x14ac:dyDescent="0.2">
      <c r="A72" s="46"/>
    </row>
    <row r="73" spans="1:1" ht="15.75" customHeight="1" x14ac:dyDescent="0.2">
      <c r="A73" s="46"/>
    </row>
    <row r="74" spans="1:1" ht="15.75" customHeight="1" x14ac:dyDescent="0.2">
      <c r="A74" s="46"/>
    </row>
    <row r="75" spans="1:1" ht="15.75" customHeight="1" x14ac:dyDescent="0.2">
      <c r="A75" s="46"/>
    </row>
    <row r="76" spans="1:1" ht="15.75" customHeight="1" x14ac:dyDescent="0.2">
      <c r="A76" s="46"/>
    </row>
    <row r="77" spans="1:1" ht="15.75" customHeight="1" x14ac:dyDescent="0.2">
      <c r="A77" s="46"/>
    </row>
    <row r="78" spans="1:1" ht="15.75" customHeight="1" x14ac:dyDescent="0.2">
      <c r="A78" s="46"/>
    </row>
    <row r="79" spans="1:1" ht="15.75" customHeight="1" x14ac:dyDescent="0.2">
      <c r="A79" s="46"/>
    </row>
    <row r="80" spans="1:1" ht="15.75" customHeight="1" x14ac:dyDescent="0.2">
      <c r="A80" s="46"/>
    </row>
    <row r="81" spans="1:1" ht="15.75" customHeight="1" x14ac:dyDescent="0.2">
      <c r="A81" s="46"/>
    </row>
    <row r="82" spans="1:1" ht="15.75" customHeight="1" x14ac:dyDescent="0.2">
      <c r="A82" s="46"/>
    </row>
    <row r="83" spans="1:1" ht="15.75" customHeight="1" x14ac:dyDescent="0.2">
      <c r="A83" s="46"/>
    </row>
    <row r="84" spans="1:1" ht="15.75" customHeight="1" x14ac:dyDescent="0.2">
      <c r="A84" s="46"/>
    </row>
    <row r="85" spans="1:1" ht="15.75" customHeight="1" x14ac:dyDescent="0.2">
      <c r="A85" s="46"/>
    </row>
    <row r="86" spans="1:1" ht="15.75" customHeight="1" x14ac:dyDescent="0.2">
      <c r="A86" s="46"/>
    </row>
    <row r="87" spans="1:1" ht="15.75" customHeight="1" x14ac:dyDescent="0.2">
      <c r="A87" s="46"/>
    </row>
    <row r="88" spans="1:1" ht="15.75" customHeight="1" x14ac:dyDescent="0.2">
      <c r="A88" s="46"/>
    </row>
    <row r="89" spans="1:1" ht="15.75" customHeight="1" x14ac:dyDescent="0.2">
      <c r="A89" s="46"/>
    </row>
    <row r="90" spans="1:1" ht="15.75" customHeight="1" x14ac:dyDescent="0.2">
      <c r="A90" s="46"/>
    </row>
    <row r="91" spans="1:1" ht="15.75" customHeight="1" x14ac:dyDescent="0.2">
      <c r="A91" s="46"/>
    </row>
    <row r="92" spans="1:1" ht="15.75" customHeight="1" x14ac:dyDescent="0.2">
      <c r="A92" s="46"/>
    </row>
    <row r="93" spans="1:1" ht="15.75" customHeight="1" x14ac:dyDescent="0.2">
      <c r="A93" s="46"/>
    </row>
    <row r="94" spans="1:1" ht="15.75" customHeight="1" x14ac:dyDescent="0.2">
      <c r="A94" s="46"/>
    </row>
    <row r="95" spans="1:1" ht="15.75" customHeight="1" x14ac:dyDescent="0.2">
      <c r="A95" s="46"/>
    </row>
    <row r="96" spans="1:1" ht="15.75" customHeight="1" x14ac:dyDescent="0.2">
      <c r="A96" s="46"/>
    </row>
    <row r="97" spans="1:1" ht="15.75" customHeight="1" x14ac:dyDescent="0.2">
      <c r="A97" s="46"/>
    </row>
    <row r="98" spans="1:1" ht="15.75" customHeight="1" x14ac:dyDescent="0.2">
      <c r="A98" s="46"/>
    </row>
    <row r="99" spans="1:1" ht="15.75" customHeight="1" x14ac:dyDescent="0.2">
      <c r="A99" s="46"/>
    </row>
    <row r="100" spans="1:1" ht="15.75" customHeight="1" x14ac:dyDescent="0.2">
      <c r="A100" s="46"/>
    </row>
    <row r="101" spans="1:1" ht="15.75" customHeight="1" x14ac:dyDescent="0.2">
      <c r="A101" s="46"/>
    </row>
    <row r="102" spans="1:1" ht="15.75" customHeight="1" x14ac:dyDescent="0.2">
      <c r="A102" s="46"/>
    </row>
    <row r="103" spans="1:1" ht="15.75" customHeight="1" x14ac:dyDescent="0.2">
      <c r="A103" s="46"/>
    </row>
    <row r="104" spans="1:1" ht="15.75" customHeight="1" x14ac:dyDescent="0.2">
      <c r="A104" s="46"/>
    </row>
    <row r="105" spans="1:1" ht="15.75" customHeight="1" x14ac:dyDescent="0.2">
      <c r="A105" s="46"/>
    </row>
    <row r="106" spans="1:1" ht="15.75" customHeight="1" x14ac:dyDescent="0.2">
      <c r="A106" s="46"/>
    </row>
    <row r="107" spans="1:1" ht="15.75" customHeight="1" x14ac:dyDescent="0.2">
      <c r="A107" s="46"/>
    </row>
    <row r="108" spans="1:1" ht="15.75" customHeight="1" x14ac:dyDescent="0.2">
      <c r="A108" s="46"/>
    </row>
    <row r="109" spans="1:1" ht="15.75" customHeight="1" x14ac:dyDescent="0.2">
      <c r="A109" s="46"/>
    </row>
    <row r="110" spans="1:1" ht="15.75" customHeight="1" x14ac:dyDescent="0.2">
      <c r="A110" s="46"/>
    </row>
    <row r="111" spans="1:1" ht="15.75" customHeight="1" x14ac:dyDescent="0.2">
      <c r="A111" s="46"/>
    </row>
    <row r="112" spans="1:1" ht="15.75" customHeight="1" x14ac:dyDescent="0.2">
      <c r="A112" s="46"/>
    </row>
    <row r="113" spans="1:1" ht="15.75" customHeight="1" x14ac:dyDescent="0.2">
      <c r="A113" s="46"/>
    </row>
    <row r="114" spans="1:1" ht="15.75" customHeight="1" x14ac:dyDescent="0.2">
      <c r="A114" s="46"/>
    </row>
    <row r="115" spans="1:1" ht="15.75" customHeight="1" x14ac:dyDescent="0.2">
      <c r="A115" s="46"/>
    </row>
    <row r="116" spans="1:1" ht="15.75" customHeight="1" x14ac:dyDescent="0.2">
      <c r="A116" s="46"/>
    </row>
    <row r="117" spans="1:1" ht="15.75" customHeight="1" x14ac:dyDescent="0.2">
      <c r="A117" s="46"/>
    </row>
    <row r="118" spans="1:1" ht="15.75" customHeight="1" x14ac:dyDescent="0.2">
      <c r="A118" s="46"/>
    </row>
    <row r="119" spans="1:1" ht="15.75" customHeight="1" x14ac:dyDescent="0.2">
      <c r="A119" s="46"/>
    </row>
    <row r="120" spans="1:1" ht="15.75" customHeight="1" x14ac:dyDescent="0.2">
      <c r="A120" s="46"/>
    </row>
    <row r="121" spans="1:1" ht="15.75" customHeight="1" x14ac:dyDescent="0.2">
      <c r="A121" s="46"/>
    </row>
    <row r="122" spans="1:1" ht="15.75" customHeight="1" x14ac:dyDescent="0.2">
      <c r="A122" s="46"/>
    </row>
    <row r="123" spans="1:1" ht="15.75" customHeight="1" x14ac:dyDescent="0.2">
      <c r="A123" s="46"/>
    </row>
    <row r="124" spans="1:1" ht="15.75" customHeight="1" x14ac:dyDescent="0.2">
      <c r="A124" s="46"/>
    </row>
    <row r="125" spans="1:1" ht="15.75" customHeight="1" x14ac:dyDescent="0.2">
      <c r="A125" s="46"/>
    </row>
    <row r="126" spans="1:1" ht="15.75" customHeight="1" x14ac:dyDescent="0.2">
      <c r="A126" s="46"/>
    </row>
    <row r="127" spans="1:1" ht="15.75" customHeight="1" x14ac:dyDescent="0.2">
      <c r="A127" s="46"/>
    </row>
    <row r="128" spans="1:1" ht="15.75" customHeight="1" x14ac:dyDescent="0.2">
      <c r="A128" s="46"/>
    </row>
    <row r="129" spans="1:1" ht="15.75" customHeight="1" x14ac:dyDescent="0.2">
      <c r="A129" s="46"/>
    </row>
    <row r="130" spans="1:1" ht="15.75" customHeight="1" x14ac:dyDescent="0.2">
      <c r="A130" s="46"/>
    </row>
    <row r="131" spans="1:1" ht="15.75" customHeight="1" x14ac:dyDescent="0.2">
      <c r="A131" s="46"/>
    </row>
    <row r="132" spans="1:1" ht="15.75" customHeight="1" x14ac:dyDescent="0.2">
      <c r="A132" s="46"/>
    </row>
    <row r="133" spans="1:1" ht="15.75" customHeight="1" x14ac:dyDescent="0.2">
      <c r="A133" s="46"/>
    </row>
    <row r="134" spans="1:1" ht="15.75" customHeight="1" x14ac:dyDescent="0.2">
      <c r="A134" s="46"/>
    </row>
    <row r="135" spans="1:1" ht="15.75" customHeight="1" x14ac:dyDescent="0.2">
      <c r="A135" s="46"/>
    </row>
    <row r="136" spans="1:1" ht="15.75" customHeight="1" x14ac:dyDescent="0.2">
      <c r="A136" s="46"/>
    </row>
    <row r="137" spans="1:1" ht="15.75" customHeight="1" x14ac:dyDescent="0.2">
      <c r="A137" s="46"/>
    </row>
    <row r="138" spans="1:1" ht="15.75" customHeight="1" x14ac:dyDescent="0.2">
      <c r="A138" s="46"/>
    </row>
    <row r="139" spans="1:1" ht="15.75" customHeight="1" x14ac:dyDescent="0.2">
      <c r="A139" s="46"/>
    </row>
    <row r="140" spans="1:1" ht="15.75" customHeight="1" x14ac:dyDescent="0.2">
      <c r="A140" s="46"/>
    </row>
    <row r="141" spans="1:1" ht="15.75" customHeight="1" x14ac:dyDescent="0.2">
      <c r="A141" s="46"/>
    </row>
    <row r="142" spans="1:1" ht="15.75" customHeight="1" x14ac:dyDescent="0.2">
      <c r="A142" s="46"/>
    </row>
    <row r="143" spans="1:1" ht="15.75" customHeight="1" x14ac:dyDescent="0.2">
      <c r="A143" s="46"/>
    </row>
    <row r="144" spans="1:1" ht="15.75" customHeight="1" x14ac:dyDescent="0.2">
      <c r="A144" s="46"/>
    </row>
    <row r="145" spans="1:1" ht="15.75" customHeight="1" x14ac:dyDescent="0.2">
      <c r="A145" s="46"/>
    </row>
    <row r="146" spans="1:1" ht="15.75" customHeight="1" x14ac:dyDescent="0.2">
      <c r="A146" s="46"/>
    </row>
    <row r="147" spans="1:1" ht="15.75" customHeight="1" x14ac:dyDescent="0.2">
      <c r="A147" s="46"/>
    </row>
    <row r="148" spans="1:1" ht="15.75" customHeight="1" x14ac:dyDescent="0.2">
      <c r="A148" s="46"/>
    </row>
    <row r="149" spans="1:1" ht="15.75" customHeight="1" x14ac:dyDescent="0.2">
      <c r="A149" s="46"/>
    </row>
    <row r="150" spans="1:1" ht="15.75" customHeight="1" x14ac:dyDescent="0.2">
      <c r="A150" s="46"/>
    </row>
    <row r="151" spans="1:1" ht="15.75" customHeight="1" x14ac:dyDescent="0.2">
      <c r="A151" s="46"/>
    </row>
    <row r="152" spans="1:1" ht="15.75" customHeight="1" x14ac:dyDescent="0.2">
      <c r="A152" s="46"/>
    </row>
    <row r="153" spans="1:1" ht="15.75" customHeight="1" x14ac:dyDescent="0.2">
      <c r="A153" s="46"/>
    </row>
    <row r="154" spans="1:1" ht="15.75" customHeight="1" x14ac:dyDescent="0.2">
      <c r="A154" s="46"/>
    </row>
    <row r="155" spans="1:1" ht="15.75" customHeight="1" x14ac:dyDescent="0.2">
      <c r="A155" s="46"/>
    </row>
    <row r="156" spans="1:1" ht="15.75" customHeight="1" x14ac:dyDescent="0.2">
      <c r="A156" s="46"/>
    </row>
    <row r="157" spans="1:1" ht="15.75" customHeight="1" x14ac:dyDescent="0.2">
      <c r="A157" s="46"/>
    </row>
    <row r="158" spans="1:1" ht="15.75" customHeight="1" x14ac:dyDescent="0.2">
      <c r="A158" s="46"/>
    </row>
    <row r="159" spans="1:1" ht="15.75" customHeight="1" x14ac:dyDescent="0.2">
      <c r="A159" s="46"/>
    </row>
    <row r="160" spans="1:1" ht="15.75" customHeight="1" x14ac:dyDescent="0.2">
      <c r="A160" s="46"/>
    </row>
    <row r="161" spans="1:1" ht="15.75" customHeight="1" x14ac:dyDescent="0.2">
      <c r="A161" s="46"/>
    </row>
    <row r="162" spans="1:1" ht="15.75" customHeight="1" x14ac:dyDescent="0.2">
      <c r="A162" s="46"/>
    </row>
    <row r="163" spans="1:1" ht="15.75" customHeight="1" x14ac:dyDescent="0.2">
      <c r="A163" s="46"/>
    </row>
    <row r="164" spans="1:1" ht="15.75" customHeight="1" x14ac:dyDescent="0.2">
      <c r="A164" s="46"/>
    </row>
    <row r="165" spans="1:1" ht="15.75" customHeight="1" x14ac:dyDescent="0.2">
      <c r="A165" s="46"/>
    </row>
    <row r="166" spans="1:1" ht="15.75" customHeight="1" x14ac:dyDescent="0.2">
      <c r="A166" s="46"/>
    </row>
    <row r="167" spans="1:1" ht="15.75" customHeight="1" x14ac:dyDescent="0.2">
      <c r="A167" s="46"/>
    </row>
    <row r="168" spans="1:1" ht="15.75" customHeight="1" x14ac:dyDescent="0.2">
      <c r="A168" s="46"/>
    </row>
    <row r="169" spans="1:1" ht="15.75" customHeight="1" x14ac:dyDescent="0.2">
      <c r="A169" s="46"/>
    </row>
    <row r="170" spans="1:1" ht="15.75" customHeight="1" x14ac:dyDescent="0.2">
      <c r="A170" s="46"/>
    </row>
    <row r="171" spans="1:1" ht="15.75" customHeight="1" x14ac:dyDescent="0.2">
      <c r="A171" s="46"/>
    </row>
    <row r="172" spans="1:1" ht="15.75" customHeight="1" x14ac:dyDescent="0.2">
      <c r="A172" s="46"/>
    </row>
    <row r="173" spans="1:1" ht="15.75" customHeight="1" x14ac:dyDescent="0.2">
      <c r="A173" s="46"/>
    </row>
    <row r="174" spans="1:1" ht="15.75" customHeight="1" x14ac:dyDescent="0.2">
      <c r="A174" s="46"/>
    </row>
    <row r="175" spans="1:1" ht="15.75" customHeight="1" x14ac:dyDescent="0.2">
      <c r="A175" s="46"/>
    </row>
    <row r="176" spans="1:1" ht="15.75" customHeight="1" x14ac:dyDescent="0.2">
      <c r="A176" s="46"/>
    </row>
    <row r="177" spans="1:1" ht="15.75" customHeight="1" x14ac:dyDescent="0.2">
      <c r="A177" s="46"/>
    </row>
    <row r="178" spans="1:1" ht="15.75" customHeight="1" x14ac:dyDescent="0.2">
      <c r="A178" s="46"/>
    </row>
    <row r="179" spans="1:1" ht="15.75" customHeight="1" x14ac:dyDescent="0.2">
      <c r="A179" s="46"/>
    </row>
    <row r="180" spans="1:1" ht="15.75" customHeight="1" x14ac:dyDescent="0.2">
      <c r="A180" s="46"/>
    </row>
    <row r="181" spans="1:1" ht="15.75" customHeight="1" x14ac:dyDescent="0.2">
      <c r="A181" s="46"/>
    </row>
    <row r="182" spans="1:1" ht="15.75" customHeight="1" x14ac:dyDescent="0.2">
      <c r="A182" s="46"/>
    </row>
    <row r="183" spans="1:1" ht="15.75" customHeight="1" x14ac:dyDescent="0.2">
      <c r="A183" s="46"/>
    </row>
    <row r="184" spans="1:1" ht="15.75" customHeight="1" x14ac:dyDescent="0.2">
      <c r="A184" s="46"/>
    </row>
    <row r="185" spans="1:1" ht="15.75" customHeight="1" x14ac:dyDescent="0.2">
      <c r="A185" s="46"/>
    </row>
    <row r="186" spans="1:1" ht="15.75" customHeight="1" x14ac:dyDescent="0.2">
      <c r="A186" s="46"/>
    </row>
    <row r="187" spans="1:1" ht="15.75" customHeight="1" x14ac:dyDescent="0.2">
      <c r="A187" s="46"/>
    </row>
    <row r="188" spans="1:1" ht="15.75" customHeight="1" x14ac:dyDescent="0.2">
      <c r="A188" s="46"/>
    </row>
    <row r="189" spans="1:1" ht="15.75" customHeight="1" x14ac:dyDescent="0.2">
      <c r="A189" s="46"/>
    </row>
    <row r="190" spans="1:1" ht="15.75" customHeight="1" x14ac:dyDescent="0.2">
      <c r="A190" s="46"/>
    </row>
    <row r="191" spans="1:1" ht="15.75" customHeight="1" x14ac:dyDescent="0.2">
      <c r="A191" s="46"/>
    </row>
    <row r="192" spans="1:1" ht="15.75" customHeight="1" x14ac:dyDescent="0.2">
      <c r="A192" s="46"/>
    </row>
    <row r="193" spans="1:1" ht="15.75" customHeight="1" x14ac:dyDescent="0.2">
      <c r="A193" s="46"/>
    </row>
    <row r="194" spans="1:1" ht="15.75" customHeight="1" x14ac:dyDescent="0.2">
      <c r="A194" s="46"/>
    </row>
    <row r="195" spans="1:1" ht="15.75" customHeight="1" x14ac:dyDescent="0.2">
      <c r="A195" s="46"/>
    </row>
    <row r="196" spans="1:1" ht="15.75" customHeight="1" x14ac:dyDescent="0.2">
      <c r="A196" s="46"/>
    </row>
    <row r="197" spans="1:1" ht="15.75" customHeight="1" x14ac:dyDescent="0.2">
      <c r="A197" s="46"/>
    </row>
    <row r="198" spans="1:1" ht="15.75" customHeight="1" x14ac:dyDescent="0.2">
      <c r="A198" s="46"/>
    </row>
    <row r="199" spans="1:1" ht="15.75" customHeight="1" x14ac:dyDescent="0.2">
      <c r="A199" s="46"/>
    </row>
    <row r="200" spans="1:1" ht="15.75" customHeight="1" x14ac:dyDescent="0.2">
      <c r="A200" s="46"/>
    </row>
    <row r="201" spans="1:1" ht="15.75" customHeight="1" x14ac:dyDescent="0.2">
      <c r="A201" s="46"/>
    </row>
    <row r="202" spans="1:1" ht="15.75" customHeight="1" x14ac:dyDescent="0.2">
      <c r="A202" s="46"/>
    </row>
    <row r="203" spans="1:1" ht="15.75" customHeight="1" x14ac:dyDescent="0.2">
      <c r="A203" s="46"/>
    </row>
    <row r="204" spans="1:1" ht="15.75" customHeight="1" x14ac:dyDescent="0.2">
      <c r="A204" s="46"/>
    </row>
    <row r="205" spans="1:1" ht="15.75" customHeight="1" x14ac:dyDescent="0.2">
      <c r="A205" s="46"/>
    </row>
    <row r="206" spans="1:1" ht="15.75" customHeight="1" x14ac:dyDescent="0.2">
      <c r="A206" s="46"/>
    </row>
    <row r="207" spans="1:1" ht="15.75" customHeight="1" x14ac:dyDescent="0.2">
      <c r="A207" s="46"/>
    </row>
    <row r="208" spans="1:1" ht="15.75" customHeight="1" x14ac:dyDescent="0.2">
      <c r="A208" s="46"/>
    </row>
    <row r="209" spans="1:1" ht="15.75" customHeight="1" x14ac:dyDescent="0.2">
      <c r="A209" s="46"/>
    </row>
    <row r="210" spans="1:1" ht="15.75" customHeight="1" x14ac:dyDescent="0.2">
      <c r="A210" s="46"/>
    </row>
    <row r="211" spans="1:1" ht="15.75" customHeight="1" x14ac:dyDescent="0.2">
      <c r="A211" s="46"/>
    </row>
    <row r="212" spans="1:1" ht="15.75" customHeight="1" x14ac:dyDescent="0.2">
      <c r="A212" s="46"/>
    </row>
    <row r="213" spans="1:1" ht="15.75" customHeight="1" x14ac:dyDescent="0.2">
      <c r="A213" s="46"/>
    </row>
    <row r="214" spans="1:1" ht="15.75" customHeight="1" x14ac:dyDescent="0.2">
      <c r="A214" s="46"/>
    </row>
    <row r="215" spans="1:1" ht="15.75" customHeight="1" x14ac:dyDescent="0.2">
      <c r="A215" s="46"/>
    </row>
    <row r="216" spans="1:1" ht="15.75" customHeight="1" x14ac:dyDescent="0.2">
      <c r="A216" s="46"/>
    </row>
    <row r="217" spans="1:1" ht="15.75" customHeight="1" x14ac:dyDescent="0.2">
      <c r="A217" s="46"/>
    </row>
    <row r="218" spans="1:1" ht="15.75" customHeight="1" x14ac:dyDescent="0.2">
      <c r="A218" s="46"/>
    </row>
    <row r="219" spans="1:1" ht="15.75" customHeight="1" x14ac:dyDescent="0.2">
      <c r="A219" s="46"/>
    </row>
    <row r="220" spans="1:1" ht="15.75" customHeight="1" x14ac:dyDescent="0.2">
      <c r="A220" s="46"/>
    </row>
    <row r="221" spans="1:1" ht="15.75" customHeight="1" x14ac:dyDescent="0.2"/>
    <row r="222" spans="1:1" ht="15.75" customHeight="1" x14ac:dyDescent="0.2"/>
    <row r="223" spans="1:1" ht="15.75" customHeight="1" x14ac:dyDescent="0.2"/>
    <row r="224" spans="1: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workbookViewId="0">
      <selection sqref="A1:U1"/>
    </sheetView>
  </sheetViews>
  <sheetFormatPr defaultColWidth="12.5703125" defaultRowHeight="15" customHeight="1" x14ac:dyDescent="0.2"/>
  <cols>
    <col min="1" max="1" width="20.140625" customWidth="1"/>
    <col min="2" max="2" width="18.85546875" customWidth="1"/>
    <col min="3" max="6" width="12.5703125" customWidth="1"/>
  </cols>
  <sheetData>
    <row r="1" spans="1:29" ht="15.75" customHeight="1" x14ac:dyDescent="0.3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9" ht="159" customHeight="1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85</v>
      </c>
      <c r="T2" s="4" t="s">
        <v>20</v>
      </c>
      <c r="U2" s="4" t="s">
        <v>21</v>
      </c>
      <c r="V2" s="23"/>
      <c r="W2" s="23"/>
      <c r="X2" s="23"/>
      <c r="Y2" s="23"/>
      <c r="Z2" s="23"/>
      <c r="AA2" s="23"/>
      <c r="AB2" s="23"/>
      <c r="AC2" s="23"/>
    </row>
    <row r="3" spans="1:29" ht="15.75" customHeight="1" x14ac:dyDescent="0.2">
      <c r="A3" s="7" t="s">
        <v>86</v>
      </c>
      <c r="B3" s="7" t="s">
        <v>87</v>
      </c>
      <c r="C3" s="7">
        <v>20</v>
      </c>
      <c r="D3" s="7"/>
      <c r="E3" s="8"/>
      <c r="F3" s="7"/>
      <c r="G3" s="7">
        <v>5</v>
      </c>
      <c r="H3" s="7"/>
      <c r="I3" s="7"/>
      <c r="J3" s="7"/>
      <c r="K3" s="7"/>
      <c r="L3" s="7"/>
      <c r="M3" s="7"/>
      <c r="N3" s="7"/>
      <c r="O3" s="7"/>
      <c r="P3" s="7"/>
      <c r="Q3" s="7">
        <v>8</v>
      </c>
      <c r="R3" s="7" t="s">
        <v>24</v>
      </c>
      <c r="S3" s="7" t="s">
        <v>24</v>
      </c>
      <c r="T3" s="7">
        <f>(C3+G3+Q3)</f>
        <v>33</v>
      </c>
      <c r="U3" s="7" t="s">
        <v>25</v>
      </c>
    </row>
    <row r="4" spans="1:29" ht="15.75" customHeight="1" x14ac:dyDescent="0.2">
      <c r="A4" s="7" t="s">
        <v>88</v>
      </c>
      <c r="B4" s="7" t="s">
        <v>87</v>
      </c>
      <c r="C4" s="7">
        <v>20</v>
      </c>
      <c r="D4" s="7"/>
      <c r="E4" s="8"/>
      <c r="F4" s="7">
        <v>-5</v>
      </c>
      <c r="G4" s="7"/>
      <c r="H4" s="7"/>
      <c r="I4" s="7"/>
      <c r="J4" s="7"/>
      <c r="K4" s="7"/>
      <c r="L4" s="7"/>
      <c r="M4" s="7"/>
      <c r="N4" s="7"/>
      <c r="O4" s="7"/>
      <c r="P4" s="7"/>
      <c r="Q4" s="7">
        <v>10</v>
      </c>
      <c r="R4" s="7" t="s">
        <v>24</v>
      </c>
      <c r="S4" s="7" t="s">
        <v>24</v>
      </c>
      <c r="T4" s="7">
        <f>(C4+F4+Q4)</f>
        <v>25</v>
      </c>
      <c r="U4" s="7" t="s">
        <v>37</v>
      </c>
    </row>
    <row r="5" spans="1:29" ht="15.75" customHeight="1" x14ac:dyDescent="0.2"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9" ht="15.75" customHeight="1" x14ac:dyDescent="0.2"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9" ht="15.75" customHeight="1" x14ac:dyDescent="0.2"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9" ht="15.75" customHeight="1" x14ac:dyDescent="0.2"/>
    <row r="9" spans="1:29" ht="15.75" customHeight="1" x14ac:dyDescent="0.2"/>
    <row r="10" spans="1:29" ht="15.75" customHeight="1" x14ac:dyDescent="0.2"/>
    <row r="11" spans="1:29" ht="15.75" customHeight="1" x14ac:dyDescent="0.2"/>
    <row r="12" spans="1:29" ht="15.75" customHeight="1" x14ac:dyDescent="0.2"/>
    <row r="13" spans="1:29" ht="15.75" customHeight="1" x14ac:dyDescent="0.2"/>
    <row r="14" spans="1:29" ht="15.75" customHeight="1" x14ac:dyDescent="0.2"/>
    <row r="15" spans="1:29" ht="15.75" customHeight="1" x14ac:dyDescent="0.2"/>
    <row r="16" spans="1:2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U1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BOSNA HERSEK</vt:lpstr>
      <vt:lpstr>KOSOVA</vt:lpstr>
      <vt:lpstr>MOLDOVA</vt:lpstr>
      <vt:lpstr>GÜRCİSTAN</vt:lpstr>
      <vt:lpstr>AZERBAYCAN</vt:lpstr>
      <vt:lpstr>ÜRDÜN</vt:lpstr>
      <vt:lpstr>LÜBNAN</vt:lpstr>
      <vt:lpstr>FAS</vt:lpstr>
      <vt:lpstr>FİLİSTİN</vt:lpstr>
      <vt:lpstr>CEZAYİR</vt:lpstr>
      <vt:lpstr>JAPONYA</vt:lpstr>
      <vt:lpstr>MALEZYA</vt:lpstr>
      <vt:lpstr>ÖZBEKİSTAN</vt:lpstr>
      <vt:lpstr>KENYA</vt:lpstr>
      <vt:lpstr>SOMALİ</vt:lpstr>
      <vt:lpstr>ARJANTİN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Windows Kullanıcısı</cp:lastModifiedBy>
  <dcterms:created xsi:type="dcterms:W3CDTF">2023-10-26T19:46:42Z</dcterms:created>
  <dcterms:modified xsi:type="dcterms:W3CDTF">2024-03-27T10:35:59Z</dcterms:modified>
</cp:coreProperties>
</file>