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18888" windowHeight="8496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5" i="1" l="1"/>
  <c r="F5" i="1" s="1"/>
  <c r="E29" i="1"/>
  <c r="D15" i="1"/>
  <c r="F15" i="1" s="1"/>
  <c r="D13" i="1"/>
  <c r="F13" i="1" s="1"/>
  <c r="D3" i="1"/>
  <c r="C18" i="1" l="1"/>
  <c r="E22" i="1" s="1"/>
  <c r="E23" i="1" s="1"/>
  <c r="C8" i="1"/>
  <c r="F3" i="1"/>
  <c r="C22" i="1" l="1"/>
  <c r="C23" i="1" s="1"/>
  <c r="C24" i="1" s="1"/>
  <c r="C28" i="1" s="1"/>
  <c r="C29" i="1" l="1"/>
  <c r="C30" i="1" s="1"/>
  <c r="E30" i="1" s="1"/>
</calcChain>
</file>

<file path=xl/sharedStrings.xml><?xml version="1.0" encoding="utf-8"?>
<sst xmlns="http://schemas.openxmlformats.org/spreadsheetml/2006/main" count="44" uniqueCount="25">
  <si>
    <t>Not</t>
  </si>
  <si>
    <t>Yarıyıl içi sınav</t>
  </si>
  <si>
    <t>Yarıyıl sonu sınav </t>
  </si>
  <si>
    <t>Ortalama</t>
  </si>
  <si>
    <t>1. Kısa süreli sınav</t>
  </si>
  <si>
    <t>2 Kısa süreli sınav</t>
  </si>
  <si>
    <t>1. Yarıyıl Başarı Notu Hesaplama</t>
  </si>
  <si>
    <t>1. Yarıyıl Başarı Notu</t>
  </si>
  <si>
    <t>2. Yarıyıl Başarı Notu Hesaplama</t>
  </si>
  <si>
    <t>2. Yarıyıl Başarı Notu</t>
  </si>
  <si>
    <t>Yüzdelik Değer</t>
  </si>
  <si>
    <t>Hazırlık Sınıfı Yıl Sonu Başarı Notu</t>
  </si>
  <si>
    <t>Yüzde Değeri</t>
  </si>
  <si>
    <t>Hazırlık Sınıfı Genel Başarı Notu</t>
  </si>
  <si>
    <t>1. Aşama</t>
  </si>
  <si>
    <t>2. Aşama</t>
  </si>
  <si>
    <t>3. Aşama (Birinci ve İkinci Yarıyıl Notundan Oluşur.)</t>
  </si>
  <si>
    <t>4. Aşama</t>
  </si>
  <si>
    <t>Genel Sınav (Yıl Sonu)</t>
  </si>
  <si>
    <t>Etki Oranı</t>
  </si>
  <si>
    <t>Birinci yarıyıl notunun %45 ile ikinci yarıyıl notunun %55'inin toplamından oluşur.</t>
  </si>
  <si>
    <t>Hazırlık Sınıfı Genel Başarı Notunun % 40'ı ile Yıl sonu genel sınavının %60'ının toplamından oluşur.</t>
  </si>
  <si>
    <t xml:space="preserve">Kısa süreli sınavların ortalamasının % 40'ı ile yarıyıl içi ile yarıyıl sonu sınavlarının ortalamasının % 60'ından oluşur. </t>
  </si>
  <si>
    <t>***Öğrencinin Hazırlık Sınıfını başarıyla tamamlamış sayılabilmesi için, yıl sonu başarı notunun 100 üzerinden 60 ve üzeri olması gerekir.</t>
  </si>
  <si>
    <t>Designed by R.T.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</si>
</sst>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006100"/>
      <name val="Calibri"/>
      <family val="2"/>
      <charset val="162"/>
      <scheme val="minor"/>
    </font>
    <font>
      <b/>
      <sz val="8"/>
      <color rgb="FF333333"/>
      <name val="Arial"/>
      <family val="2"/>
      <charset val="162"/>
    </font>
    <font>
      <b/>
      <i/>
      <sz val="8"/>
      <color theme="1"/>
      <name val="Adobe Caslon Pro"/>
      <family val="1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1" xfId="0" applyFont="1" applyBorder="1"/>
    <xf numFmtId="0" fontId="7" fillId="0" borderId="17" xfId="0" applyFont="1" applyBorder="1"/>
    <xf numFmtId="0" fontId="10" fillId="5" borderId="1" xfId="4" applyFont="1" applyBorder="1" applyAlignment="1">
      <alignment vertical="center" wrapText="1"/>
    </xf>
    <xf numFmtId="0" fontId="10" fillId="8" borderId="1" xfId="0" applyFont="1" applyFill="1" applyBorder="1"/>
    <xf numFmtId="0" fontId="10" fillId="5" borderId="5" xfId="4" applyFont="1" applyBorder="1" applyAlignment="1">
      <alignment vertical="center" wrapText="1"/>
    </xf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0" fontId="10" fillId="9" borderId="1" xfId="0" applyFont="1" applyFill="1" applyBorder="1"/>
    <xf numFmtId="0" fontId="10" fillId="9" borderId="19" xfId="0" applyFont="1" applyFill="1" applyBorder="1"/>
    <xf numFmtId="0" fontId="6" fillId="6" borderId="1" xfId="5" applyFont="1" applyBorder="1" applyAlignment="1">
      <alignment horizontal="center"/>
    </xf>
    <xf numFmtId="0" fontId="7" fillId="4" borderId="18" xfId="3" applyFont="1" applyBorder="1" applyAlignment="1">
      <alignment horizontal="center"/>
    </xf>
    <xf numFmtId="9" fontId="7" fillId="4" borderId="4" xfId="3" applyNumberFormat="1" applyFont="1" applyBorder="1"/>
    <xf numFmtId="0" fontId="7" fillId="4" borderId="4" xfId="3" applyFont="1" applyBorder="1"/>
    <xf numFmtId="0" fontId="7" fillId="4" borderId="1" xfId="3" applyFont="1" applyBorder="1" applyAlignment="1">
      <alignment horizontal="center"/>
    </xf>
    <xf numFmtId="9" fontId="7" fillId="4" borderId="1" xfId="3" applyNumberFormat="1" applyFont="1" applyBorder="1"/>
    <xf numFmtId="0" fontId="7" fillId="4" borderId="1" xfId="3" applyFont="1" applyBorder="1"/>
    <xf numFmtId="0" fontId="0" fillId="14" borderId="0" xfId="0" applyFill="1" applyBorder="1"/>
    <xf numFmtId="0" fontId="0" fillId="16" borderId="0" xfId="0" applyFill="1" applyBorder="1"/>
    <xf numFmtId="0" fontId="0" fillId="15" borderId="2" xfId="0" applyFill="1" applyBorder="1"/>
    <xf numFmtId="0" fontId="0" fillId="15" borderId="0" xfId="0" applyFill="1" applyBorder="1"/>
    <xf numFmtId="0" fontId="6" fillId="12" borderId="5" xfId="0" applyFont="1" applyFill="1" applyBorder="1" applyAlignment="1">
      <alignment horizontal="center"/>
    </xf>
    <xf numFmtId="0" fontId="6" fillId="6" borderId="9" xfId="5" applyFont="1" applyBorder="1" applyAlignment="1">
      <alignment horizontal="center" vertical="center"/>
    </xf>
    <xf numFmtId="0" fontId="6" fillId="6" borderId="5" xfId="5" applyFont="1" applyBorder="1" applyAlignment="1">
      <alignment horizontal="center" vertical="center"/>
    </xf>
    <xf numFmtId="0" fontId="7" fillId="15" borderId="0" xfId="0" applyFont="1" applyFill="1" applyBorder="1"/>
    <xf numFmtId="0" fontId="7" fillId="15" borderId="0" xfId="0" applyFont="1" applyFill="1" applyBorder="1" applyAlignment="1">
      <alignment horizontal="center"/>
    </xf>
    <xf numFmtId="0" fontId="7" fillId="15" borderId="12" xfId="0" applyFont="1" applyFill="1" applyBorder="1"/>
    <xf numFmtId="0" fontId="0" fillId="15" borderId="0" xfId="0" applyFill="1"/>
    <xf numFmtId="0" fontId="13" fillId="0" borderId="0" xfId="0" applyFont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6" fillId="3" borderId="14" xfId="2" applyFont="1" applyBorder="1" applyAlignment="1">
      <alignment horizontal="center" vertical="center"/>
    </xf>
    <xf numFmtId="0" fontId="6" fillId="3" borderId="4" xfId="2" applyFont="1" applyBorder="1" applyAlignment="1">
      <alignment horizontal="center" vertical="center"/>
    </xf>
    <xf numFmtId="0" fontId="6" fillId="3" borderId="3" xfId="2" applyFont="1" applyBorder="1" applyAlignment="1">
      <alignment horizontal="center" vertical="center"/>
    </xf>
    <xf numFmtId="9" fontId="6" fillId="7" borderId="3" xfId="6" applyNumberFormat="1" applyFont="1" applyBorder="1" applyAlignment="1">
      <alignment horizontal="center" vertical="center"/>
    </xf>
    <xf numFmtId="9" fontId="6" fillId="7" borderId="4" xfId="6" applyNumberFormat="1" applyFont="1" applyBorder="1" applyAlignment="1">
      <alignment horizontal="center" vertical="center"/>
    </xf>
    <xf numFmtId="9" fontId="6" fillId="7" borderId="14" xfId="6" applyNumberFormat="1" applyFont="1" applyBorder="1" applyAlignment="1">
      <alignment horizontal="center" vertical="center"/>
    </xf>
    <xf numFmtId="0" fontId="11" fillId="2" borderId="3" xfId="1" applyNumberFormat="1" applyFont="1" applyBorder="1" applyAlignment="1">
      <alignment horizontal="center" vertical="center"/>
    </xf>
    <xf numFmtId="0" fontId="11" fillId="2" borderId="4" xfId="1" applyNumberFormat="1" applyFont="1" applyBorder="1" applyAlignment="1">
      <alignment horizontal="center" vertical="center"/>
    </xf>
    <xf numFmtId="0" fontId="11" fillId="2" borderId="14" xfId="1" applyNumberFormat="1" applyFont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8" fillId="16" borderId="2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</cellXfs>
  <cellStyles count="7">
    <cellStyle name="%20 - Vurgu1" xfId="2" builtinId="30"/>
    <cellStyle name="%20 - Vurgu2" xfId="3" builtinId="34"/>
    <cellStyle name="%20 - Vurgu5" xfId="5" builtinId="46"/>
    <cellStyle name="%20 - Vurgu6" xfId="6" builtinId="50"/>
    <cellStyle name="İyi" xfId="1" builtinId="26"/>
    <cellStyle name="Normal" xfId="0" builtinId="0"/>
    <cellStyle name="Vurgu5" xfId="4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10" zoomScaleNormal="110" workbookViewId="0">
      <selection activeCell="D37" sqref="D37"/>
    </sheetView>
  </sheetViews>
  <sheetFormatPr defaultRowHeight="14.4" x14ac:dyDescent="0.3"/>
  <cols>
    <col min="1" max="1" width="9.44140625" bestFit="1" customWidth="1"/>
    <col min="2" max="2" width="29" customWidth="1"/>
    <col min="3" max="3" width="26" style="1" bestFit="1" customWidth="1"/>
    <col min="4" max="4" width="10" bestFit="1" customWidth="1"/>
    <col min="5" max="5" width="18.33203125" bestFit="1" customWidth="1"/>
    <col min="6" max="6" width="14.88671875" bestFit="1" customWidth="1"/>
  </cols>
  <sheetData>
    <row r="1" spans="1:8" ht="16.8" customHeight="1" x14ac:dyDescent="0.35">
      <c r="A1" s="36" t="s">
        <v>6</v>
      </c>
      <c r="B1" s="37"/>
      <c r="C1" s="37"/>
      <c r="D1" s="37"/>
      <c r="E1" s="37"/>
      <c r="F1" s="37"/>
      <c r="G1" s="37"/>
      <c r="H1" s="37"/>
    </row>
    <row r="2" spans="1:8" ht="19.2" customHeight="1" x14ac:dyDescent="0.3">
      <c r="A2" s="24"/>
      <c r="B2" s="24"/>
      <c r="C2" s="25" t="s">
        <v>0</v>
      </c>
      <c r="D2" s="11" t="s">
        <v>3</v>
      </c>
      <c r="E2" s="11" t="s">
        <v>19</v>
      </c>
      <c r="F2" s="11" t="s">
        <v>10</v>
      </c>
      <c r="G2" s="47" t="s">
        <v>22</v>
      </c>
      <c r="H2" s="48"/>
    </row>
    <row r="3" spans="1:8" ht="16.8" customHeight="1" x14ac:dyDescent="0.3">
      <c r="A3" s="55" t="s">
        <v>14</v>
      </c>
      <c r="B3" s="7" t="s">
        <v>4</v>
      </c>
      <c r="C3" s="26"/>
      <c r="D3" s="38">
        <f>(C3+C4)/2</f>
        <v>0</v>
      </c>
      <c r="E3" s="43">
        <v>0.4</v>
      </c>
      <c r="F3" s="46">
        <f>D3*E3</f>
        <v>0</v>
      </c>
      <c r="G3" s="49"/>
      <c r="H3" s="50"/>
    </row>
    <row r="4" spans="1:8" ht="16.8" customHeight="1" x14ac:dyDescent="0.3">
      <c r="A4" s="55"/>
      <c r="B4" s="7" t="s">
        <v>5</v>
      </c>
      <c r="C4" s="27"/>
      <c r="D4" s="39"/>
      <c r="E4" s="42"/>
      <c r="F4" s="45"/>
      <c r="G4" s="49"/>
      <c r="H4" s="50"/>
    </row>
    <row r="5" spans="1:8" ht="16.8" customHeight="1" x14ac:dyDescent="0.3">
      <c r="A5" s="55"/>
      <c r="B5" s="7" t="s">
        <v>1</v>
      </c>
      <c r="C5" s="27"/>
      <c r="D5" s="40">
        <f>(C5+C6)/2</f>
        <v>0</v>
      </c>
      <c r="E5" s="41">
        <v>0.6</v>
      </c>
      <c r="F5" s="44">
        <f>D5*E5</f>
        <v>0</v>
      </c>
      <c r="G5" s="49"/>
      <c r="H5" s="50"/>
    </row>
    <row r="6" spans="1:8" ht="16.8" customHeight="1" x14ac:dyDescent="0.3">
      <c r="A6" s="55"/>
      <c r="B6" s="7" t="s">
        <v>2</v>
      </c>
      <c r="C6" s="27"/>
      <c r="D6" s="39"/>
      <c r="E6" s="42"/>
      <c r="F6" s="45"/>
      <c r="G6" s="51"/>
      <c r="H6" s="52"/>
    </row>
    <row r="7" spans="1:8" ht="16.8" customHeight="1" x14ac:dyDescent="0.3">
      <c r="A7" s="55"/>
      <c r="B7" s="33"/>
      <c r="C7" s="34"/>
      <c r="D7" s="34"/>
      <c r="E7" s="34"/>
      <c r="F7" s="34"/>
      <c r="G7" s="34"/>
      <c r="H7" s="35"/>
    </row>
    <row r="8" spans="1:8" ht="16.8" customHeight="1" x14ac:dyDescent="0.3">
      <c r="A8" s="55"/>
      <c r="B8" s="8" t="s">
        <v>7</v>
      </c>
      <c r="C8" s="53">
        <f>(D3*E3)+(D5*E5)</f>
        <v>0</v>
      </c>
      <c r="D8" s="53"/>
      <c r="E8" s="53"/>
      <c r="F8" s="53"/>
      <c r="G8" s="53"/>
      <c r="H8" s="54"/>
    </row>
    <row r="9" spans="1:8" x14ac:dyDescent="0.3">
      <c r="A9" s="68"/>
      <c r="B9" s="68"/>
      <c r="C9" s="68"/>
      <c r="D9" s="68"/>
      <c r="E9" s="68"/>
      <c r="F9" s="68"/>
      <c r="G9" s="68"/>
      <c r="H9" s="68"/>
    </row>
    <row r="10" spans="1:8" x14ac:dyDescent="0.3">
      <c r="A10" s="68"/>
      <c r="B10" s="68"/>
      <c r="C10" s="68"/>
      <c r="D10" s="68"/>
      <c r="E10" s="68"/>
      <c r="F10" s="68"/>
      <c r="G10" s="68"/>
      <c r="H10" s="68"/>
    </row>
    <row r="11" spans="1:8" ht="18" customHeight="1" x14ac:dyDescent="0.35">
      <c r="A11" s="36" t="s">
        <v>8</v>
      </c>
      <c r="B11" s="37"/>
      <c r="C11" s="37"/>
      <c r="D11" s="37"/>
      <c r="E11" s="37"/>
      <c r="F11" s="37"/>
      <c r="G11" s="37"/>
      <c r="H11" s="37"/>
    </row>
    <row r="12" spans="1:8" x14ac:dyDescent="0.3">
      <c r="A12" s="23"/>
      <c r="B12" s="24"/>
      <c r="C12" s="10" t="s">
        <v>0</v>
      </c>
      <c r="D12" s="11" t="s">
        <v>3</v>
      </c>
      <c r="E12" s="11" t="s">
        <v>19</v>
      </c>
      <c r="F12" s="11" t="s">
        <v>10</v>
      </c>
      <c r="G12" s="47" t="s">
        <v>22</v>
      </c>
      <c r="H12" s="48"/>
    </row>
    <row r="13" spans="1:8" ht="15.6" customHeight="1" x14ac:dyDescent="0.3">
      <c r="A13" s="56" t="s">
        <v>15</v>
      </c>
      <c r="B13" s="9" t="s">
        <v>4</v>
      </c>
      <c r="C13" s="14"/>
      <c r="D13" s="40">
        <f>(C13+C14)/2</f>
        <v>0</v>
      </c>
      <c r="E13" s="41">
        <v>0.4</v>
      </c>
      <c r="F13" s="44">
        <f>D13*E13</f>
        <v>0</v>
      </c>
      <c r="G13" s="49"/>
      <c r="H13" s="50"/>
    </row>
    <row r="14" spans="1:8" ht="15.6" customHeight="1" x14ac:dyDescent="0.3">
      <c r="A14" s="56"/>
      <c r="B14" s="9" t="s">
        <v>5</v>
      </c>
      <c r="C14" s="14"/>
      <c r="D14" s="39"/>
      <c r="E14" s="42"/>
      <c r="F14" s="45"/>
      <c r="G14" s="49"/>
      <c r="H14" s="50"/>
    </row>
    <row r="15" spans="1:8" ht="15.6" customHeight="1" x14ac:dyDescent="0.3">
      <c r="A15" s="56"/>
      <c r="B15" s="9" t="s">
        <v>1</v>
      </c>
      <c r="C15" s="14"/>
      <c r="D15" s="40">
        <f>(C15+C16)/2</f>
        <v>0</v>
      </c>
      <c r="E15" s="41">
        <v>0.6</v>
      </c>
      <c r="F15" s="44">
        <f>D15*E15</f>
        <v>0</v>
      </c>
      <c r="G15" s="49"/>
      <c r="H15" s="50"/>
    </row>
    <row r="16" spans="1:8" ht="15.6" customHeight="1" x14ac:dyDescent="0.3">
      <c r="A16" s="56"/>
      <c r="B16" s="9" t="s">
        <v>2</v>
      </c>
      <c r="C16" s="14"/>
      <c r="D16" s="39"/>
      <c r="E16" s="42"/>
      <c r="F16" s="45"/>
      <c r="G16" s="51"/>
      <c r="H16" s="52"/>
    </row>
    <row r="17" spans="1:9" ht="15.6" customHeight="1" x14ac:dyDescent="0.3">
      <c r="A17" s="56"/>
      <c r="B17" s="28"/>
      <c r="C17" s="29"/>
      <c r="D17" s="28"/>
      <c r="E17" s="28"/>
      <c r="F17" s="30"/>
      <c r="G17" s="31"/>
      <c r="H17" s="31"/>
    </row>
    <row r="18" spans="1:9" ht="15.6" customHeight="1" x14ac:dyDescent="0.3">
      <c r="A18" s="56"/>
      <c r="B18" s="8" t="s">
        <v>9</v>
      </c>
      <c r="C18" s="81">
        <f>(D13*E13)+(D15*E15)</f>
        <v>0</v>
      </c>
      <c r="D18" s="82"/>
      <c r="E18" s="82"/>
      <c r="F18" s="82"/>
      <c r="G18" s="82"/>
      <c r="H18" s="83"/>
    </row>
    <row r="19" spans="1:9" ht="23.4" customHeight="1" x14ac:dyDescent="0.3">
      <c r="A19" s="67"/>
      <c r="B19" s="67"/>
      <c r="C19" s="67"/>
      <c r="D19" s="67"/>
      <c r="E19" s="67"/>
      <c r="F19" s="67"/>
      <c r="G19" s="67"/>
      <c r="H19" s="67"/>
      <c r="I19" s="4"/>
    </row>
    <row r="20" spans="1:9" ht="18" customHeight="1" x14ac:dyDescent="0.35">
      <c r="A20" s="60" t="s">
        <v>16</v>
      </c>
      <c r="B20" s="73" t="s">
        <v>13</v>
      </c>
      <c r="C20" s="73"/>
      <c r="D20" s="73"/>
      <c r="E20" s="73"/>
      <c r="F20" s="73"/>
      <c r="G20" s="73"/>
      <c r="H20" s="74"/>
    </row>
    <row r="21" spans="1:9" ht="14.4" customHeight="1" x14ac:dyDescent="0.3">
      <c r="A21" s="61"/>
      <c r="B21" s="22"/>
      <c r="C21" s="10" t="s">
        <v>7</v>
      </c>
      <c r="D21" s="10" t="s">
        <v>19</v>
      </c>
      <c r="E21" s="10" t="s">
        <v>9</v>
      </c>
      <c r="F21" s="10" t="s">
        <v>19</v>
      </c>
      <c r="G21" s="69" t="s">
        <v>20</v>
      </c>
      <c r="H21" s="70"/>
    </row>
    <row r="22" spans="1:9" x14ac:dyDescent="0.3">
      <c r="A22" s="61"/>
      <c r="B22" s="22"/>
      <c r="C22" s="18">
        <f>C8</f>
        <v>0</v>
      </c>
      <c r="D22" s="19">
        <v>0.45</v>
      </c>
      <c r="E22" s="20">
        <f>C18</f>
        <v>0</v>
      </c>
      <c r="F22" s="19">
        <v>0.55000000000000004</v>
      </c>
      <c r="G22" s="69"/>
      <c r="H22" s="70"/>
    </row>
    <row r="23" spans="1:9" x14ac:dyDescent="0.3">
      <c r="A23" s="61"/>
      <c r="B23" s="5" t="s">
        <v>12</v>
      </c>
      <c r="C23" s="63">
        <f>C22*D22</f>
        <v>0</v>
      </c>
      <c r="D23" s="63"/>
      <c r="E23" s="63">
        <f>E22*F22</f>
        <v>0</v>
      </c>
      <c r="F23" s="63"/>
      <c r="G23" s="69"/>
      <c r="H23" s="70"/>
    </row>
    <row r="24" spans="1:9" x14ac:dyDescent="0.3">
      <c r="A24" s="62"/>
      <c r="B24" s="12" t="s">
        <v>13</v>
      </c>
      <c r="C24" s="84">
        <f>C23+E23</f>
        <v>0</v>
      </c>
      <c r="D24" s="65"/>
      <c r="E24" s="65"/>
      <c r="F24" s="85"/>
      <c r="G24" s="71"/>
      <c r="H24" s="72"/>
    </row>
    <row r="25" spans="1:9" x14ac:dyDescent="0.3">
      <c r="B25" s="2"/>
      <c r="C25" s="3"/>
      <c r="D25" s="3"/>
      <c r="E25" s="3"/>
      <c r="F25" s="3"/>
    </row>
    <row r="26" spans="1:9" ht="18" customHeight="1" x14ac:dyDescent="0.35">
      <c r="A26" s="57" t="s">
        <v>17</v>
      </c>
      <c r="B26" s="79" t="s">
        <v>11</v>
      </c>
      <c r="C26" s="79"/>
      <c r="D26" s="79"/>
      <c r="E26" s="79"/>
      <c r="F26" s="79"/>
      <c r="G26" s="79"/>
      <c r="H26" s="80"/>
    </row>
    <row r="27" spans="1:9" ht="15.6" customHeight="1" x14ac:dyDescent="0.3">
      <c r="A27" s="58"/>
      <c r="B27" s="21"/>
      <c r="C27" s="10" t="s">
        <v>13</v>
      </c>
      <c r="D27" s="10" t="s">
        <v>19</v>
      </c>
      <c r="E27" s="10" t="s">
        <v>18</v>
      </c>
      <c r="F27" s="10" t="s">
        <v>19</v>
      </c>
      <c r="G27" s="75" t="s">
        <v>21</v>
      </c>
      <c r="H27" s="76"/>
    </row>
    <row r="28" spans="1:9" ht="15" thickBot="1" x14ac:dyDescent="0.35">
      <c r="A28" s="58"/>
      <c r="B28" s="21"/>
      <c r="C28" s="15">
        <f>C24</f>
        <v>0</v>
      </c>
      <c r="D28" s="16">
        <v>0.4</v>
      </c>
      <c r="E28" s="17"/>
      <c r="F28" s="16">
        <v>0.6</v>
      </c>
      <c r="G28" s="75"/>
      <c r="H28" s="76"/>
    </row>
    <row r="29" spans="1:9" x14ac:dyDescent="0.3">
      <c r="A29" s="58"/>
      <c r="B29" s="6" t="s">
        <v>12</v>
      </c>
      <c r="C29" s="86">
        <f>C28*D28</f>
        <v>0</v>
      </c>
      <c r="D29" s="63"/>
      <c r="E29" s="63">
        <f>E28*F28</f>
        <v>0</v>
      </c>
      <c r="F29" s="63"/>
      <c r="G29" s="75"/>
      <c r="H29" s="76"/>
    </row>
    <row r="30" spans="1:9" x14ac:dyDescent="0.3">
      <c r="A30" s="59"/>
      <c r="B30" s="13" t="s">
        <v>11</v>
      </c>
      <c r="C30" s="64">
        <f>C29+E29</f>
        <v>0</v>
      </c>
      <c r="D30" s="65"/>
      <c r="E30" s="65" t="str">
        <f>IF(C30&gt;=60,"BAŞARILI","BAŞARISIZ")</f>
        <v>BAŞARISIZ</v>
      </c>
      <c r="F30" s="85"/>
      <c r="G30" s="77"/>
      <c r="H30" s="78"/>
    </row>
    <row r="32" spans="1:9" x14ac:dyDescent="0.3">
      <c r="A32" s="66" t="s">
        <v>23</v>
      </c>
      <c r="B32" s="66"/>
      <c r="C32" s="66"/>
      <c r="D32" s="66"/>
      <c r="E32" s="66"/>
      <c r="F32" s="66"/>
      <c r="G32" s="66"/>
      <c r="H32" s="66"/>
    </row>
    <row r="33" spans="7:8" ht="13.8" customHeight="1" x14ac:dyDescent="0.3"/>
    <row r="34" spans="7:8" ht="16.8" x14ac:dyDescent="0.5">
      <c r="G34" s="32" t="s">
        <v>24</v>
      </c>
      <c r="H34" s="32"/>
    </row>
  </sheetData>
  <sheetProtection sheet="1" objects="1" scenarios="1"/>
  <protectedRanges>
    <protectedRange sqref="E28" name="Aralık3"/>
    <protectedRange sqref="C3:C6" name="Aralık1"/>
    <protectedRange sqref="C13:C16" name="Aralık2"/>
  </protectedRanges>
  <mergeCells count="38">
    <mergeCell ref="A32:H32"/>
    <mergeCell ref="A19:H19"/>
    <mergeCell ref="A9:H10"/>
    <mergeCell ref="G21:H24"/>
    <mergeCell ref="B20:H20"/>
    <mergeCell ref="G27:H30"/>
    <mergeCell ref="B26:H26"/>
    <mergeCell ref="C18:H18"/>
    <mergeCell ref="C24:F24"/>
    <mergeCell ref="C29:D29"/>
    <mergeCell ref="E29:F29"/>
    <mergeCell ref="E15:E16"/>
    <mergeCell ref="F15:F16"/>
    <mergeCell ref="E23:F23"/>
    <mergeCell ref="E30:F30"/>
    <mergeCell ref="A3:A8"/>
    <mergeCell ref="A13:A18"/>
    <mergeCell ref="A26:A30"/>
    <mergeCell ref="A20:A24"/>
    <mergeCell ref="D15:D16"/>
    <mergeCell ref="C23:D23"/>
    <mergeCell ref="C30:D30"/>
    <mergeCell ref="G34:H34"/>
    <mergeCell ref="B7:H7"/>
    <mergeCell ref="A1:H1"/>
    <mergeCell ref="D3:D4"/>
    <mergeCell ref="D5:D6"/>
    <mergeCell ref="E5:E6"/>
    <mergeCell ref="E3:E4"/>
    <mergeCell ref="F5:F6"/>
    <mergeCell ref="F3:F4"/>
    <mergeCell ref="D13:D14"/>
    <mergeCell ref="E13:E14"/>
    <mergeCell ref="F13:F14"/>
    <mergeCell ref="G2:H6"/>
    <mergeCell ref="G12:H16"/>
    <mergeCell ref="A11:H11"/>
    <mergeCell ref="C8:H8"/>
  </mergeCells>
  <printOptions horizontalCentered="1"/>
  <pageMargins left="0.70866141732283472" right="0.70866141732283472" top="0.27559055118110237" bottom="0.27559055118110237" header="0.23622047244094491" footer="0.2362204724409449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useer940</dc:creator>
  <cp:lastModifiedBy>useer940</cp:lastModifiedBy>
  <cp:lastPrinted>2016-01-09T17:53:48Z</cp:lastPrinted>
  <dcterms:created xsi:type="dcterms:W3CDTF">2016-01-09T14:36:38Z</dcterms:created>
  <dcterms:modified xsi:type="dcterms:W3CDTF">2016-01-09T18:16:40Z</dcterms:modified>
</cp:coreProperties>
</file>