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80" tabRatio="665" firstSheet="1" activeTab="1"/>
  </bookViews>
  <sheets>
    <sheet name="NOTLAR" sheetId="14" r:id="rId1"/>
    <sheet name="ÖĞRENCİ VE AKADEMİK  DERS PROG" sheetId="19" r:id="rId2"/>
  </sheets>
  <definedNames>
    <definedName name="_xlnm._FilterDatabase" localSheetId="1" hidden="1">'ÖĞRENCİ VE AKADEMİK  DERS PROG'!$C$7:$S$73</definedName>
    <definedName name="_xlnm.Print_Area" localSheetId="1">'ÖĞRENCİ VE AKADEMİK  DERS PROG'!$C$1:$S$78</definedName>
    <definedName name="_xlnm.Print_Titles" localSheetId="1">'ÖĞRENCİ VE AKADEMİK  DERS PROG'!$1:$7</definedName>
  </definedNames>
  <calcPr calcId="162913"/>
</workbook>
</file>

<file path=xl/calcChain.xml><?xml version="1.0" encoding="utf-8"?>
<calcChain xmlns="http://schemas.openxmlformats.org/spreadsheetml/2006/main">
  <c r="X65" i="19" l="1"/>
  <c r="W65" i="19"/>
  <c r="V65" i="19"/>
  <c r="X64" i="19"/>
  <c r="W64" i="19"/>
  <c r="V64" i="19"/>
  <c r="X63" i="19"/>
  <c r="W63" i="19"/>
  <c r="V63" i="19"/>
  <c r="X62" i="19"/>
  <c r="W62" i="19"/>
  <c r="V62" i="19"/>
  <c r="X61" i="19"/>
  <c r="W61" i="19"/>
  <c r="V61" i="19"/>
  <c r="X60" i="19"/>
  <c r="W60" i="19"/>
  <c r="V60" i="19"/>
  <c r="X59" i="19"/>
  <c r="W59" i="19"/>
  <c r="V59" i="19"/>
  <c r="X58" i="19"/>
  <c r="W58" i="19"/>
  <c r="V58" i="19"/>
  <c r="X56" i="19"/>
  <c r="W56" i="19"/>
  <c r="V56" i="19"/>
  <c r="X55" i="19"/>
  <c r="W55" i="19"/>
  <c r="V55" i="19"/>
  <c r="X54" i="19"/>
  <c r="W54" i="19"/>
  <c r="V54" i="19"/>
  <c r="X53" i="19"/>
  <c r="W53" i="19"/>
  <c r="V53" i="19"/>
  <c r="X52" i="19"/>
  <c r="W52" i="19"/>
  <c r="V52" i="19"/>
  <c r="X51" i="19"/>
  <c r="W51" i="19"/>
  <c r="V51" i="19"/>
  <c r="X50" i="19"/>
  <c r="W50" i="19"/>
  <c r="V50" i="19"/>
  <c r="X49" i="19"/>
  <c r="W49" i="19"/>
  <c r="V49" i="19"/>
  <c r="X48" i="19"/>
  <c r="W48" i="19"/>
  <c r="V48" i="19"/>
  <c r="X47" i="19"/>
  <c r="W47" i="19"/>
  <c r="V47" i="19"/>
  <c r="X46" i="19"/>
  <c r="W46" i="19"/>
  <c r="V46" i="19"/>
  <c r="X45" i="19"/>
  <c r="W45" i="19"/>
  <c r="V45" i="19"/>
  <c r="X44" i="19"/>
  <c r="W44" i="19"/>
  <c r="V44" i="19"/>
  <c r="X43" i="19"/>
  <c r="W43" i="19"/>
  <c r="V43" i="19"/>
  <c r="X42" i="19"/>
  <c r="W42" i="19"/>
  <c r="V42" i="19"/>
  <c r="X41" i="19"/>
  <c r="W41" i="19"/>
  <c r="V41" i="19"/>
  <c r="X39" i="19"/>
  <c r="W39" i="19"/>
  <c r="V39" i="19"/>
  <c r="X38" i="19"/>
  <c r="W38" i="19"/>
  <c r="V38" i="19"/>
  <c r="X37" i="19"/>
  <c r="W37" i="19"/>
  <c r="V37" i="19"/>
  <c r="X36" i="19"/>
  <c r="W36" i="19"/>
  <c r="V36" i="19"/>
  <c r="X35" i="19"/>
  <c r="W35" i="19"/>
  <c r="V35" i="19"/>
  <c r="X34" i="19"/>
  <c r="W34" i="19"/>
  <c r="V34" i="19"/>
  <c r="X33" i="19"/>
  <c r="W33" i="19"/>
  <c r="V33" i="19"/>
  <c r="X32" i="19"/>
  <c r="W32" i="19"/>
  <c r="V32" i="19"/>
  <c r="X31" i="19"/>
  <c r="W31" i="19"/>
  <c r="V31" i="19"/>
  <c r="X30" i="19"/>
  <c r="W30" i="19"/>
  <c r="V30" i="19"/>
  <c r="X29" i="19"/>
  <c r="W29" i="19"/>
  <c r="V29" i="19"/>
  <c r="X28" i="19"/>
  <c r="W28" i="19"/>
  <c r="V28" i="19"/>
  <c r="X27" i="19"/>
  <c r="W27" i="19"/>
  <c r="V27" i="19"/>
  <c r="X26" i="19"/>
  <c r="W26" i="19"/>
  <c r="V26" i="19"/>
  <c r="X25" i="19"/>
  <c r="W25" i="19"/>
  <c r="V25" i="19"/>
  <c r="X23" i="19"/>
  <c r="W23" i="19"/>
  <c r="V23" i="19"/>
  <c r="X22" i="19"/>
  <c r="W22" i="19"/>
  <c r="V22" i="19"/>
  <c r="X21" i="19"/>
  <c r="W21" i="19"/>
  <c r="V21" i="19"/>
  <c r="X20" i="19"/>
  <c r="W20" i="19"/>
  <c r="V20" i="19"/>
  <c r="X19" i="19"/>
  <c r="W19" i="19"/>
  <c r="V19" i="19"/>
  <c r="X18" i="19"/>
  <c r="W18" i="19"/>
  <c r="V18" i="19"/>
  <c r="X17" i="19"/>
  <c r="W17" i="19"/>
  <c r="V17" i="19"/>
  <c r="X16" i="19"/>
  <c r="W16" i="19"/>
  <c r="V16" i="19"/>
  <c r="X15" i="19"/>
  <c r="W15" i="19"/>
  <c r="V15" i="19"/>
  <c r="X14" i="19"/>
  <c r="W14" i="19"/>
  <c r="V14" i="19"/>
  <c r="X13" i="19"/>
  <c r="W13" i="19"/>
  <c r="V13" i="19"/>
  <c r="X12" i="19"/>
  <c r="W12" i="19"/>
  <c r="V12" i="19"/>
  <c r="X11" i="19"/>
  <c r="W11" i="19"/>
  <c r="V11" i="19"/>
  <c r="X10" i="19"/>
  <c r="W10" i="19"/>
  <c r="V10" i="19"/>
  <c r="X9" i="19"/>
  <c r="W9" i="19"/>
  <c r="V9" i="19"/>
  <c r="X7" i="19"/>
</calcChain>
</file>

<file path=xl/comments1.xml><?xml version="1.0" encoding="utf-8"?>
<comments xmlns="http://schemas.openxmlformats.org/spreadsheetml/2006/main">
  <authors>
    <author>Yazar</author>
  </authors>
  <commentList>
    <comment ref="C8" authorId="0" shapeId="0">
      <text>
        <r>
          <rPr>
            <b/>
            <sz val="9"/>
            <color indexed="49"/>
            <rFont val="Tahoma"/>
            <family val="2"/>
            <charset val="162"/>
          </rPr>
          <t>Ders Kodu</t>
        </r>
      </text>
    </comment>
    <comment ref="D8" authorId="0" shapeId="0">
      <text>
        <r>
          <rPr>
            <b/>
            <sz val="9"/>
            <color indexed="49"/>
            <rFont val="Tahoma"/>
            <family val="2"/>
            <charset val="162"/>
          </rPr>
          <t>Ders Adı</t>
        </r>
      </text>
    </comment>
    <comment ref="G8" authorId="0" shapeId="0">
      <text>
        <r>
          <rPr>
            <b/>
            <sz val="9"/>
            <color indexed="49"/>
            <rFont val="Tahoma"/>
            <family val="2"/>
            <charset val="162"/>
          </rPr>
          <t>Teorik + Uygulama</t>
        </r>
      </text>
    </comment>
    <comment ref="J8" authorId="0" shapeId="0">
      <text>
        <r>
          <rPr>
            <b/>
            <sz val="9"/>
            <color indexed="49"/>
            <rFont val="Tahoma"/>
            <family val="2"/>
            <charset val="162"/>
          </rPr>
          <t>Sınıf</t>
        </r>
      </text>
    </comment>
    <comment ref="K8" authorId="0" shapeId="0">
      <text>
        <r>
          <rPr>
            <b/>
            <sz val="9"/>
            <color indexed="49"/>
            <rFont val="Tahoma"/>
            <family val="2"/>
            <charset val="162"/>
          </rPr>
          <t>Seçmeli / Zorunlu</t>
        </r>
      </text>
    </comment>
    <comment ref="M8" authorId="0" shapeId="0">
      <text>
        <r>
          <rPr>
            <b/>
            <sz val="9"/>
            <color indexed="49"/>
            <rFont val="Tahoma"/>
            <family val="2"/>
            <charset val="162"/>
          </rPr>
          <t>Dersi Veren Öğretim Elemanı</t>
        </r>
      </text>
    </comment>
    <comment ref="N8" authorId="0" shapeId="0">
      <text>
        <r>
          <rPr>
            <b/>
            <sz val="9"/>
            <color indexed="49"/>
            <rFont val="Tahoma"/>
            <family val="2"/>
            <charset val="162"/>
          </rPr>
          <t>Derslik Numarası</t>
        </r>
      </text>
    </comment>
    <comment ref="O8" authorId="0" shapeId="0">
      <text>
        <r>
          <rPr>
            <b/>
            <sz val="9"/>
            <color indexed="11"/>
            <rFont val="Tahoma"/>
            <family val="2"/>
            <charset val="162"/>
          </rPr>
          <t>PAZARTESİ</t>
        </r>
      </text>
    </comment>
    <comment ref="P8" authorId="0" shapeId="0">
      <text>
        <r>
          <rPr>
            <b/>
            <sz val="9"/>
            <color indexed="11"/>
            <rFont val="Tahoma"/>
            <family val="2"/>
            <charset val="162"/>
          </rPr>
          <t>SALI</t>
        </r>
      </text>
    </comment>
    <comment ref="Q8" authorId="0" shapeId="0">
      <text>
        <r>
          <rPr>
            <b/>
            <sz val="9"/>
            <color indexed="11"/>
            <rFont val="Tahoma"/>
            <family val="2"/>
            <charset val="162"/>
          </rPr>
          <t>ÇARŞAMBA</t>
        </r>
      </text>
    </comment>
    <comment ref="R8" authorId="0" shapeId="0">
      <text>
        <r>
          <rPr>
            <b/>
            <sz val="9"/>
            <color indexed="11"/>
            <rFont val="Tahoma"/>
            <family val="2"/>
            <charset val="162"/>
          </rPr>
          <t>PERŞEMBE</t>
        </r>
      </text>
    </comment>
    <comment ref="S8" authorId="0" shapeId="0">
      <text>
        <r>
          <rPr>
            <b/>
            <sz val="9"/>
            <color indexed="11"/>
            <rFont val="Tahoma"/>
            <family val="2"/>
            <charset val="162"/>
          </rPr>
          <t>CUMA</t>
        </r>
      </text>
    </comment>
    <comment ref="T8" authorId="0" shapeId="0">
      <text>
        <r>
          <rPr>
            <b/>
            <sz val="9"/>
            <color indexed="49"/>
            <rFont val="Tahoma"/>
            <family val="2"/>
            <charset val="162"/>
          </rPr>
          <t>Derse kayıtlı öğrenci sayısı</t>
        </r>
      </text>
    </comment>
  </commentList>
</comments>
</file>

<file path=xl/sharedStrings.xml><?xml version="1.0" encoding="utf-8"?>
<sst xmlns="http://schemas.openxmlformats.org/spreadsheetml/2006/main" count="675" uniqueCount="153">
  <si>
    <t>DERS KODU</t>
  </si>
  <si>
    <t>DERS ADI</t>
  </si>
  <si>
    <t>ÖĞRETİM ELEMANI</t>
  </si>
  <si>
    <t>ŞUBE</t>
  </si>
  <si>
    <t>PAZARTESİ</t>
  </si>
  <si>
    <t>SALI</t>
  </si>
  <si>
    <t>ÇARŞAMBA</t>
  </si>
  <si>
    <t>PERŞEMBE</t>
  </si>
  <si>
    <t>CUMA</t>
  </si>
  <si>
    <t>Müdür Yardımcısı</t>
  </si>
  <si>
    <t>Müdür</t>
  </si>
  <si>
    <t>T+U</t>
  </si>
  <si>
    <t>Finans Matematiği</t>
  </si>
  <si>
    <t>Genel Muhasebe</t>
  </si>
  <si>
    <t>Müşteri İlişkileri Yönetimi</t>
  </si>
  <si>
    <t>Finansal Yönetim</t>
  </si>
  <si>
    <t>Bilgi Yönetimi(3766)</t>
  </si>
  <si>
    <t>Girişimcilik</t>
  </si>
  <si>
    <t>Halkla İlişkiler</t>
  </si>
  <si>
    <t>Genel Ekonomi</t>
  </si>
  <si>
    <t>DERSLİK</t>
  </si>
  <si>
    <t>YENİ EŞLEŞTİRMELER</t>
  </si>
  <si>
    <t>1) İŞLETME İNG DERSİ İNSAN KAYNAKLARI İLE EŞLEŞECEK</t>
  </si>
  <si>
    <t>2) LOJİSTİK İNG BANKACILIK İLE EŞLEŞSİN</t>
  </si>
  <si>
    <t>3) BİLGİ YÖN İNG İNSAN KAYNAKALARI İLE EŞLEŞECEK</t>
  </si>
  <si>
    <t>4) BÜRO YABANCI DİL BANKACILIK İLE EŞLEŞECEK</t>
  </si>
  <si>
    <t>5) İHTİYAÇ HALİNDE BÜRO ÖRGÜTSEL DAVRANIŞ İNSAN KAYNAKALRI ÖRGÜTSEL İLE</t>
  </si>
  <si>
    <t>6) türk dili 2 insan kaynaklarından açılacak ve işletme ile eşleştirme tyapılacak</t>
  </si>
  <si>
    <t>NOTLAR</t>
  </si>
  <si>
    <t>DERSLİKLERİN DÜZGÜN TANIMLANMASI GEREKMEKTEDİR.</t>
  </si>
  <si>
    <t>DERSLİK ÇAKIŞMASI ÖNLENMELİDİR.</t>
  </si>
  <si>
    <t>SAAT ÇAKIŞMASI ÖNLENMELİDİR.</t>
  </si>
  <si>
    <t>Lojistik (3715)</t>
  </si>
  <si>
    <t>Bankacılık ve Sigortacılık (3716)</t>
  </si>
  <si>
    <t>T.C</t>
  </si>
  <si>
    <t>Öğrenci Sayısı</t>
  </si>
  <si>
    <t>ÇAKIŞMALAR  &gt;&gt;&gt; GÖSTERİLMİŞTİR</t>
  </si>
  <si>
    <t>SAAT ÇAKIŞMASI YOKTUR.</t>
  </si>
  <si>
    <t>KÜTAHYA DUMLUPINAR ÜNİVERSİTESİ</t>
  </si>
  <si>
    <t>Domaniç Hayme Ana Meslek Yüksekokulu Müdürlüğü</t>
  </si>
  <si>
    <t xml:space="preserve"> </t>
  </si>
  <si>
    <t>37-102</t>
  </si>
  <si>
    <t>37-101</t>
  </si>
  <si>
    <t>37-106</t>
  </si>
  <si>
    <t>37-103</t>
  </si>
  <si>
    <t>37-104</t>
  </si>
  <si>
    <t>37-105</t>
  </si>
  <si>
    <t>Türk Dili I</t>
  </si>
  <si>
    <t>Yabancı Dil I (Uzaktan Eğitim)</t>
  </si>
  <si>
    <t>Okt. M.Seçkin BACAK</t>
  </si>
  <si>
    <t>Genel İşletme</t>
  </si>
  <si>
    <t>Öğr.Gör. İlker VURAL</t>
  </si>
  <si>
    <t>Temel Sigortacılık Hizmetleri</t>
  </si>
  <si>
    <t>Öğr.Gör. Ali KOSAT</t>
  </si>
  <si>
    <t>Mikro İktisat</t>
  </si>
  <si>
    <t>Ticari İşletme Hukuku</t>
  </si>
  <si>
    <t>Hasar ve Reasürans Teknikleri</t>
  </si>
  <si>
    <t>Banka ve Sigorta Ürünleri Pazarlaması</t>
  </si>
  <si>
    <t>Hayat Dışı Branş Sigortaları</t>
  </si>
  <si>
    <t>Öğr.Gör. Vural AKAR</t>
  </si>
  <si>
    <t>Finansal Piyasalar Analizi I</t>
  </si>
  <si>
    <t>Öğr.Gör. Ramazan Baş</t>
  </si>
  <si>
    <t>Bankacilikta Aktif-Pasif Yönetimi</t>
  </si>
  <si>
    <t>Yabancı Dil I</t>
  </si>
  <si>
    <t>Bilgi Sistemlerine Giriş</t>
  </si>
  <si>
    <t>Öğr.Gör. Esra UYAR</t>
  </si>
  <si>
    <t>Matematik</t>
  </si>
  <si>
    <t>Masa Üstü Yayıncılık</t>
  </si>
  <si>
    <t>İşletim Sistemleri</t>
  </si>
  <si>
    <t>Bilgi Yönetimi Uygulamaları</t>
  </si>
  <si>
    <t>Grafik Uygulamaları</t>
  </si>
  <si>
    <t>İnternet Teknolojileri</t>
  </si>
  <si>
    <t>Ofis Uygulamaları</t>
  </si>
  <si>
    <t>Proje Planlaması ve Yönetimi</t>
  </si>
  <si>
    <t>Toplam Kalite Yönetimi</t>
  </si>
  <si>
    <t>Arşiv Yönetimi</t>
  </si>
  <si>
    <t>Lojistiğe Giriş</t>
  </si>
  <si>
    <t>Öğr.Gör. Yasemin DURMAZ</t>
  </si>
  <si>
    <t>Temel Hukuk</t>
  </si>
  <si>
    <t>Dış Ticaret İşlemleri</t>
  </si>
  <si>
    <t>Pazarlama İlkeleri</t>
  </si>
  <si>
    <t>Uluslararası Lojistik ve Sigortacılık 1</t>
  </si>
  <si>
    <t>Endüsrtide Bilgisayar Uygulamaları</t>
  </si>
  <si>
    <t>Endüstriyel Psikoloji ve Sosyoloji</t>
  </si>
  <si>
    <t>Karar Verme Teknikleri</t>
  </si>
  <si>
    <t>Tehlikeli Madde Taşımacılığı</t>
  </si>
  <si>
    <t>2019-2020 EĞİTİM-ÖĞRETİM YILI GÜZ DÖNEMİ DERS PROGRAMI</t>
  </si>
  <si>
    <t>37-LAB 1</t>
  </si>
  <si>
    <t>37-LAB 2</t>
  </si>
  <si>
    <t>Dersler</t>
  </si>
  <si>
    <t>Bölüm</t>
  </si>
  <si>
    <t>SNF</t>
  </si>
  <si>
    <t>Sosyal Güvenlik (3770)</t>
  </si>
  <si>
    <t>BÖLÜM/PROGRAM</t>
  </si>
  <si>
    <t>KRD</t>
  </si>
  <si>
    <t>AKTS</t>
  </si>
  <si>
    <t>Z/S</t>
  </si>
  <si>
    <t>ÖĞR.</t>
  </si>
  <si>
    <t>08:00-11:00</t>
  </si>
  <si>
    <t>Atatürk İlke ve İnkılapları Tarihi I (UE)</t>
  </si>
  <si>
    <t>377011001</t>
  </si>
  <si>
    <t>Atatürk İlkeleri ve İnkılap Tarihi I</t>
  </si>
  <si>
    <t>377011003</t>
  </si>
  <si>
    <t>377011005</t>
  </si>
  <si>
    <t>İngilizce I</t>
  </si>
  <si>
    <t>377011103</t>
  </si>
  <si>
    <t>Sosyal Politikaya Giriş-I</t>
  </si>
  <si>
    <t>377011105</t>
  </si>
  <si>
    <t>377011107</t>
  </si>
  <si>
    <t>Ofis Programları-I</t>
  </si>
  <si>
    <t>377011109</t>
  </si>
  <si>
    <t>377011111</t>
  </si>
  <si>
    <t>Öğr.Gör. Türkmen KALKAN</t>
  </si>
  <si>
    <t>Dr.Öğr.Üy. Naim SÖNMEZ</t>
  </si>
  <si>
    <t>Öğr.Gör. A. Bülent GÜL</t>
  </si>
  <si>
    <t>Öğr. Gör. Ali KOSAT</t>
  </si>
  <si>
    <t>Öğr. Gör. Türkmen KALKAN</t>
  </si>
  <si>
    <t>12:00-15:00</t>
  </si>
  <si>
    <t>11:00-14:00</t>
  </si>
  <si>
    <t>14:00-17:00</t>
  </si>
  <si>
    <t>09:00-12:00</t>
  </si>
  <si>
    <t>15:00-18:00</t>
  </si>
  <si>
    <t>2</t>
  </si>
  <si>
    <t>3</t>
  </si>
  <si>
    <t>5</t>
  </si>
  <si>
    <t>4</t>
  </si>
  <si>
    <t>Z</t>
  </si>
  <si>
    <t>2-0</t>
  </si>
  <si>
    <t>3-0</t>
  </si>
  <si>
    <t>6</t>
  </si>
  <si>
    <t>377013313</t>
  </si>
  <si>
    <t>377013311</t>
  </si>
  <si>
    <t>377013331</t>
  </si>
  <si>
    <t>377013309</t>
  </si>
  <si>
    <t>377013305</t>
  </si>
  <si>
    <t>Sosyal Güvenliğin Güncel Sorunları</t>
  </si>
  <si>
    <t>377013317</t>
  </si>
  <si>
    <t>Sosyal Güvenlik Finansmanı</t>
  </si>
  <si>
    <t>377013303</t>
  </si>
  <si>
    <t>Sosyal Güvenlik İşletme Belgeleri</t>
  </si>
  <si>
    <t>NÖ</t>
  </si>
  <si>
    <t>S</t>
  </si>
  <si>
    <t>37-LAB1</t>
  </si>
  <si>
    <t>09:00-11:00</t>
  </si>
  <si>
    <t>11:00-13:00</t>
  </si>
  <si>
    <t>Öğr.Gör. Dr. Salih AYTEMUR</t>
  </si>
  <si>
    <t>15:00-17:00</t>
  </si>
  <si>
    <t>13:00-15:00</t>
  </si>
  <si>
    <t>17:00-19:00</t>
  </si>
  <si>
    <t>08:00-10:00</t>
  </si>
  <si>
    <t>Öğr. Grv. Hikmet DEGEÇ</t>
  </si>
  <si>
    <t>16:00-18:00</t>
  </si>
  <si>
    <t>18:00-20:00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</si>
</sst>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8"/>
      <color theme="1"/>
      <name val="Tahoma"/>
      <family val="2"/>
      <charset val="162"/>
    </font>
    <font>
      <sz val="9"/>
      <color theme="1"/>
      <name val="Tahoma"/>
      <family val="2"/>
      <charset val="162"/>
    </font>
    <font>
      <sz val="9"/>
      <color rgb="FFFF0000"/>
      <name val="Tahoma"/>
      <family val="2"/>
      <charset val="162"/>
    </font>
    <font>
      <b/>
      <sz val="8"/>
      <color rgb="FFFFFF00"/>
      <name val="Tahoma"/>
      <family val="2"/>
      <charset val="162"/>
    </font>
    <font>
      <sz val="11"/>
      <color rgb="FFFFFF00"/>
      <name val="Tahoma"/>
      <family val="2"/>
      <charset val="162"/>
    </font>
    <font>
      <sz val="8"/>
      <color rgb="FFFFFF00"/>
      <name val="Tahoma"/>
      <family val="2"/>
      <charset val="162"/>
    </font>
    <font>
      <b/>
      <sz val="8"/>
      <color rgb="FFFF0000"/>
      <name val="Tahoma"/>
      <family val="2"/>
      <charset val="162"/>
    </font>
    <font>
      <b/>
      <sz val="9"/>
      <color indexed="11"/>
      <name val="Tahoma"/>
      <family val="2"/>
      <charset val="162"/>
    </font>
    <font>
      <b/>
      <sz val="9"/>
      <color indexed="49"/>
      <name val="Tahoma"/>
      <family val="2"/>
      <charset val="162"/>
    </font>
    <font>
      <sz val="10"/>
      <color theme="1"/>
      <name val="Tahoma"/>
      <family val="2"/>
      <charset val="162"/>
    </font>
    <font>
      <sz val="12"/>
      <color theme="1"/>
      <name val="Tahoma"/>
      <family val="2"/>
      <charset val="162"/>
    </font>
    <font>
      <sz val="10"/>
      <color rgb="FFFFFF00"/>
      <name val="Tahoma"/>
      <family val="2"/>
      <charset val="162"/>
    </font>
    <font>
      <b/>
      <sz val="12"/>
      <color theme="1"/>
      <name val="Tahoma"/>
      <family val="2"/>
      <charset val="162"/>
    </font>
    <font>
      <sz val="10"/>
      <name val="Tahoma"/>
      <family val="2"/>
      <charset val="162"/>
    </font>
    <font>
      <sz val="10"/>
      <color rgb="FF000000"/>
      <name val="Tahoma"/>
      <family val="2"/>
      <charset val="162"/>
    </font>
    <font>
      <sz val="10"/>
      <color rgb="FFFF0000"/>
      <name val="Tahoma"/>
      <family val="2"/>
      <charset val="162"/>
    </font>
    <font>
      <sz val="9"/>
      <color rgb="FFFFFFFF"/>
      <name val="Tahoma"/>
      <family val="2"/>
      <charset val="162"/>
    </font>
    <font>
      <sz val="9"/>
      <color rgb="FFFFFF00"/>
      <name val="Tahoma"/>
      <family val="2"/>
      <charset val="162"/>
    </font>
    <font>
      <sz val="9"/>
      <name val="Tahoma"/>
      <family val="2"/>
      <charset val="162"/>
    </font>
    <font>
      <sz val="9"/>
      <color rgb="FF000000"/>
      <name val="Tahoma"/>
      <family val="2"/>
      <charset val="162"/>
    </font>
    <font>
      <sz val="9"/>
      <color indexed="8"/>
      <name val="Tahoma"/>
      <family val="2"/>
      <charset val="162"/>
    </font>
    <font>
      <sz val="11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sz val="8"/>
      <color rgb="FFFF0000"/>
      <name val="Tahoma"/>
      <family val="2"/>
      <charset val="162"/>
    </font>
    <font>
      <sz val="8"/>
      <color rgb="FF000000"/>
      <name val="Tahoma"/>
      <family val="2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b/>
      <sz val="10"/>
      <color rgb="FFFFFF00"/>
      <name val="Tahoma"/>
      <family val="2"/>
      <charset val="162"/>
    </font>
    <font>
      <b/>
      <sz val="9"/>
      <color rgb="FFFFFF00"/>
      <name val="Tahoma"/>
      <family val="2"/>
      <charset val="162"/>
    </font>
    <font>
      <b/>
      <sz val="16"/>
      <color theme="1"/>
      <name val="Tahoma"/>
      <family val="2"/>
      <charset val="162"/>
    </font>
    <font>
      <b/>
      <sz val="8"/>
      <color rgb="FF000000"/>
      <name val="Tahoma"/>
      <family val="2"/>
      <charset val="162"/>
    </font>
    <font>
      <sz val="11"/>
      <name val="Times New Roman"/>
      <family val="1"/>
      <charset val="162"/>
    </font>
    <font>
      <b/>
      <sz val="8"/>
      <color indexed="8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vertical="center" shrinkToFit="1"/>
    </xf>
    <xf numFmtId="0" fontId="0" fillId="5" borderId="0" xfId="0" applyFill="1"/>
    <xf numFmtId="0" fontId="12" fillId="0" borderId="0" xfId="0" applyFont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left" vertical="center" shrinkToFit="1"/>
    </xf>
    <xf numFmtId="49" fontId="16" fillId="0" borderId="2" xfId="0" applyNumberFormat="1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20" fontId="5" fillId="0" borderId="2" xfId="0" applyNumberFormat="1" applyFont="1" applyFill="1" applyBorder="1" applyAlignment="1">
      <alignment horizontal="center" vertical="center" shrinkToFit="1"/>
    </xf>
    <xf numFmtId="20" fontId="21" fillId="0" borderId="2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21" fillId="4" borderId="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14" fontId="24" fillId="0" borderId="0" xfId="0" applyNumberFormat="1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164" fontId="23" fillId="0" borderId="0" xfId="0" applyNumberFormat="1" applyFont="1" applyFill="1" applyAlignment="1">
      <alignment horizontal="center" vertical="center" shrinkToFit="1"/>
    </xf>
    <xf numFmtId="14" fontId="23" fillId="0" borderId="0" xfId="0" applyNumberFormat="1" applyFont="1" applyFill="1" applyAlignment="1">
      <alignment horizontal="center" vertical="center" shrinkToFit="1"/>
    </xf>
    <xf numFmtId="14" fontId="23" fillId="0" borderId="0" xfId="0" applyNumberFormat="1" applyFont="1" applyFill="1" applyAlignment="1">
      <alignment horizontal="left" vertical="center" shrinkToFit="1"/>
    </xf>
    <xf numFmtId="0" fontId="12" fillId="0" borderId="0" xfId="0" applyFont="1" applyFill="1" applyAlignment="1">
      <alignment horizontal="center" vertical="center" shrinkToFit="1"/>
    </xf>
    <xf numFmtId="164" fontId="25" fillId="0" borderId="0" xfId="0" applyNumberFormat="1" applyFont="1" applyFill="1" applyAlignment="1">
      <alignment horizontal="center" vertical="center" shrinkToFit="1"/>
    </xf>
    <xf numFmtId="14" fontId="25" fillId="0" borderId="0" xfId="0" applyNumberFormat="1" applyFont="1" applyFill="1" applyAlignment="1">
      <alignment horizontal="center" vertical="center" shrinkToFit="1"/>
    </xf>
    <xf numFmtId="14" fontId="25" fillId="0" borderId="0" xfId="0" applyNumberFormat="1" applyFont="1" applyFill="1" applyAlignment="1">
      <alignment horizontal="left" vertical="center" shrinkToFit="1"/>
    </xf>
    <xf numFmtId="0" fontId="1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 shrinkToFit="1"/>
    </xf>
    <xf numFmtId="164" fontId="25" fillId="0" borderId="0" xfId="0" applyNumberFormat="1" applyFont="1" applyAlignment="1">
      <alignment horizontal="center" vertical="center" shrinkToFit="1"/>
    </xf>
    <xf numFmtId="14" fontId="25" fillId="0" borderId="0" xfId="0" applyNumberFormat="1" applyFont="1" applyAlignment="1">
      <alignment horizontal="center" vertical="center" shrinkToFit="1"/>
    </xf>
    <xf numFmtId="14" fontId="25" fillId="0" borderId="0" xfId="0" applyNumberFormat="1" applyFont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shrinkToFit="1"/>
    </xf>
    <xf numFmtId="164" fontId="23" fillId="0" borderId="2" xfId="0" applyNumberFormat="1" applyFont="1" applyFill="1" applyBorder="1" applyAlignment="1">
      <alignment horizontal="center" vertical="center" shrinkToFit="1"/>
    </xf>
    <xf numFmtId="14" fontId="23" fillId="0" borderId="2" xfId="0" applyNumberFormat="1" applyFont="1" applyFill="1" applyBorder="1" applyAlignment="1">
      <alignment horizontal="center" vertical="center" shrinkToFit="1"/>
    </xf>
    <xf numFmtId="14" fontId="23" fillId="0" borderId="2" xfId="0" applyNumberFormat="1" applyFont="1" applyFill="1" applyBorder="1" applyAlignment="1">
      <alignment horizontal="left" vertical="center" shrinkToFit="1"/>
    </xf>
    <xf numFmtId="14" fontId="23" fillId="0" borderId="12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20" fillId="0" borderId="6" xfId="0" applyFont="1" applyBorder="1" applyAlignment="1">
      <alignment horizontal="left" vertical="center" shrinkToFit="1"/>
    </xf>
    <xf numFmtId="0" fontId="20" fillId="0" borderId="8" xfId="0" applyFont="1" applyBorder="1" applyAlignment="1">
      <alignment horizontal="left" vertical="center" shrinkToFit="1"/>
    </xf>
    <xf numFmtId="164" fontId="20" fillId="0" borderId="6" xfId="0" applyNumberFormat="1" applyFont="1" applyBorder="1" applyAlignment="1">
      <alignment horizontal="left" vertical="center" shrinkToFit="1"/>
    </xf>
    <xf numFmtId="164" fontId="7" fillId="0" borderId="6" xfId="0" applyNumberFormat="1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164" fontId="30" fillId="0" borderId="6" xfId="0" applyNumberFormat="1" applyFont="1" applyBorder="1" applyAlignment="1">
      <alignment horizontal="left" vertical="center" shrinkToFit="1"/>
    </xf>
    <xf numFmtId="0" fontId="30" fillId="0" borderId="6" xfId="0" applyFont="1" applyBorder="1" applyAlignment="1">
      <alignment horizontal="left" vertical="center" shrinkToFit="1"/>
    </xf>
    <xf numFmtId="0" fontId="31" fillId="0" borderId="6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4" fontId="23" fillId="0" borderId="0" xfId="0" applyNumberFormat="1" applyFont="1" applyFill="1" applyBorder="1" applyAlignment="1">
      <alignment vertical="center" shrinkToFit="1"/>
    </xf>
    <xf numFmtId="14" fontId="23" fillId="0" borderId="0" xfId="0" applyNumberFormat="1" applyFont="1" applyFill="1" applyBorder="1" applyAlignment="1">
      <alignment vertical="center"/>
    </xf>
    <xf numFmtId="14" fontId="23" fillId="0" borderId="0" xfId="0" applyNumberFormat="1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shrinkToFit="1"/>
    </xf>
    <xf numFmtId="0" fontId="28" fillId="4" borderId="1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4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8" fillId="0" borderId="5" xfId="0" applyFont="1" applyFill="1" applyBorder="1" applyAlignment="1">
      <alignment vertical="center" shrinkToFit="1"/>
    </xf>
    <xf numFmtId="49" fontId="28" fillId="0" borderId="5" xfId="0" applyNumberFormat="1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164" fontId="8" fillId="0" borderId="6" xfId="0" applyNumberFormat="1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49" fontId="28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64" fontId="6" fillId="0" borderId="6" xfId="0" applyNumberFormat="1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left" vertical="center" shrinkToFit="1"/>
    </xf>
    <xf numFmtId="49" fontId="28" fillId="0" borderId="4" xfId="0" applyNumberFormat="1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9" fillId="4" borderId="1" xfId="0" applyFont="1" applyFill="1" applyBorder="1" applyAlignment="1">
      <alignment horizontal="left" vertical="center" shrinkToFit="1"/>
    </xf>
    <xf numFmtId="49" fontId="29" fillId="4" borderId="1" xfId="0" applyNumberFormat="1" applyFont="1" applyFill="1" applyBorder="1" applyAlignment="1">
      <alignment horizontal="center" vertical="center" shrinkToFit="1"/>
    </xf>
    <xf numFmtId="0" fontId="33" fillId="4" borderId="1" xfId="0" applyFont="1" applyFill="1" applyBorder="1" applyAlignment="1">
      <alignment horizontal="center" vertical="center" shrinkToFit="1"/>
    </xf>
    <xf numFmtId="0" fontId="29" fillId="4" borderId="1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8" fillId="3" borderId="1" xfId="0" applyFont="1" applyFill="1" applyBorder="1" applyAlignment="1">
      <alignment horizontal="left" vertical="center" shrinkToFit="1"/>
    </xf>
    <xf numFmtId="0" fontId="27" fillId="0" borderId="1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vertical="center"/>
    </xf>
    <xf numFmtId="0" fontId="28" fillId="3" borderId="1" xfId="0" applyFont="1" applyFill="1" applyBorder="1" applyAlignment="1">
      <alignment vertical="center" shrinkToFit="1"/>
    </xf>
    <xf numFmtId="49" fontId="28" fillId="3" borderId="1" xfId="0" applyNumberFormat="1" applyFont="1" applyFill="1" applyBorder="1" applyAlignment="1">
      <alignment horizontal="center" vertical="center" shrinkToFit="1"/>
    </xf>
    <xf numFmtId="0" fontId="27" fillId="3" borderId="1" xfId="0" applyFont="1" applyFill="1" applyBorder="1" applyAlignment="1">
      <alignment horizontal="center" vertical="center" shrinkToFit="1"/>
    </xf>
    <xf numFmtId="0" fontId="27" fillId="3" borderId="1" xfId="0" applyNumberFormat="1" applyFont="1" applyFill="1" applyBorder="1" applyAlignment="1">
      <alignment horizontal="center" vertical="center" shrinkToFit="1"/>
    </xf>
    <xf numFmtId="0" fontId="33" fillId="4" borderId="1" xfId="0" applyFont="1" applyFill="1" applyBorder="1" applyAlignment="1">
      <alignment vertical="center"/>
    </xf>
    <xf numFmtId="20" fontId="28" fillId="4" borderId="1" xfId="0" applyNumberFormat="1" applyFont="1" applyFill="1" applyBorder="1" applyAlignment="1">
      <alignment horizontal="center" vertical="center" shrinkToFit="1"/>
    </xf>
    <xf numFmtId="0" fontId="28" fillId="4" borderId="0" xfId="0" applyFont="1" applyFill="1" applyAlignment="1">
      <alignment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164" fontId="23" fillId="0" borderId="0" xfId="0" applyNumberFormat="1" applyFont="1" applyFill="1" applyBorder="1" applyAlignment="1">
      <alignment horizontal="center" vertical="center" shrinkToFit="1"/>
    </xf>
    <xf numFmtId="14" fontId="23" fillId="0" borderId="0" xfId="0" applyNumberFormat="1" applyFont="1" applyFill="1" applyBorder="1" applyAlignment="1">
      <alignment horizontal="center" vertical="center" shrinkToFit="1"/>
    </xf>
    <xf numFmtId="14" fontId="23" fillId="0" borderId="0" xfId="0" applyNumberFormat="1" applyFont="1" applyFill="1" applyBorder="1" applyAlignment="1">
      <alignment horizontal="left" vertical="center" shrinkToFit="1"/>
    </xf>
    <xf numFmtId="14" fontId="23" fillId="0" borderId="10" xfId="0" applyNumberFormat="1" applyFont="1" applyFill="1" applyBorder="1" applyAlignment="1">
      <alignment horizontal="center" vertical="center" shrinkToFit="1"/>
    </xf>
    <xf numFmtId="21" fontId="29" fillId="4" borderId="1" xfId="0" applyNumberFormat="1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8" fillId="0" borderId="5" xfId="0" applyFont="1" applyFill="1" applyBorder="1" applyAlignment="1">
      <alignment horizontal="center" vertical="center" shrinkToFit="1"/>
    </xf>
    <xf numFmtId="0" fontId="28" fillId="4" borderId="5" xfId="0" applyFont="1" applyFill="1" applyBorder="1" applyAlignment="1">
      <alignment horizontal="center" vertical="center" shrinkToFit="1"/>
    </xf>
    <xf numFmtId="20" fontId="28" fillId="4" borderId="5" xfId="0" applyNumberFormat="1" applyFont="1" applyFill="1" applyBorder="1" applyAlignment="1">
      <alignment horizontal="center" vertical="center" shrinkToFit="1"/>
    </xf>
    <xf numFmtId="0" fontId="3" fillId="4" borderId="0" xfId="0" applyFont="1" applyFill="1" applyAlignment="1">
      <alignment vertical="center" shrinkToFit="1"/>
    </xf>
    <xf numFmtId="0" fontId="3" fillId="4" borderId="1" xfId="0" applyFont="1" applyFill="1" applyBorder="1" applyAlignment="1">
      <alignment horizontal="center" vertical="center" shrinkToFit="1"/>
    </xf>
    <xf numFmtId="14" fontId="35" fillId="4" borderId="1" xfId="0" applyNumberFormat="1" applyFont="1" applyFill="1" applyBorder="1" applyAlignment="1">
      <alignment horizontal="center" vertical="center" shrinkToFit="1"/>
    </xf>
    <xf numFmtId="14" fontId="35" fillId="4" borderId="1" xfId="0" applyNumberFormat="1" applyFont="1" applyFill="1" applyBorder="1" applyAlignment="1">
      <alignment horizontal="left" vertical="center" shrinkToFit="1"/>
    </xf>
    <xf numFmtId="21" fontId="29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9" fillId="4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5"/>
  <sheetViews>
    <sheetView workbookViewId="0">
      <selection activeCell="I15" sqref="B4:I15"/>
    </sheetView>
  </sheetViews>
  <sheetFormatPr defaultRowHeight="15" x14ac:dyDescent="0.25"/>
  <sheetData>
    <row r="1" spans="1:13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2"/>
      <c r="B4" s="2" t="s">
        <v>22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2"/>
      <c r="B6" s="2" t="s">
        <v>23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 t="s">
        <v>24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 t="s">
        <v>25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 t="s">
        <v>26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 t="s">
        <v>27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88"/>
  <sheetViews>
    <sheetView tabSelected="1" view="pageBreakPreview" topLeftCell="D1" zoomScaleNormal="100" zoomScaleSheetLayoutView="100" workbookViewId="0">
      <pane ySplit="8" topLeftCell="A9" activePane="bottomLeft" state="frozenSplit"/>
      <selection pane="bottomLeft" activeCell="C1" sqref="C1:S1"/>
    </sheetView>
  </sheetViews>
  <sheetFormatPr defaultColWidth="9.140625" defaultRowHeight="12.75" x14ac:dyDescent="0.25"/>
  <cols>
    <col min="1" max="1" width="2.85546875" style="3" customWidth="1"/>
    <col min="2" max="2" width="2.5703125" style="3" customWidth="1"/>
    <col min="3" max="3" width="11.28515625" style="37" customWidth="1"/>
    <col min="4" max="4" width="27.42578125" style="37" customWidth="1"/>
    <col min="5" max="5" width="5.140625" style="37" customWidth="1"/>
    <col min="6" max="6" width="28.140625" style="37" customWidth="1"/>
    <col min="7" max="7" width="5.5703125" style="37" customWidth="1"/>
    <col min="8" max="9" width="5" style="37" customWidth="1"/>
    <col min="10" max="12" width="4.85546875" style="37" customWidth="1"/>
    <col min="13" max="13" width="25.28515625" style="3" customWidth="1"/>
    <col min="14" max="14" width="10.42578125" style="38" customWidth="1"/>
    <col min="15" max="15" width="10.5703125" style="39" customWidth="1"/>
    <col min="16" max="18" width="10.5703125" style="40" customWidth="1"/>
    <col min="19" max="19" width="10.5703125" style="39" customWidth="1"/>
    <col min="20" max="20" width="10.7109375" style="3" customWidth="1"/>
    <col min="21" max="21" width="2.42578125" style="3" customWidth="1"/>
    <col min="22" max="24" width="20.7109375" style="51" customWidth="1"/>
    <col min="25" max="25" width="20.7109375" style="3" customWidth="1"/>
    <col min="26" max="16384" width="9.140625" style="3"/>
  </cols>
  <sheetData>
    <row r="1" spans="1:25" ht="15" x14ac:dyDescent="0.25">
      <c r="C1" s="134" t="s">
        <v>34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4"/>
      <c r="U1" s="5"/>
      <c r="V1" s="83" t="s">
        <v>42</v>
      </c>
      <c r="W1" s="70" t="s">
        <v>43</v>
      </c>
      <c r="X1" s="24" t="s">
        <v>98</v>
      </c>
      <c r="Y1" s="23" t="s">
        <v>120</v>
      </c>
    </row>
    <row r="2" spans="1:25" ht="15" x14ac:dyDescent="0.25">
      <c r="C2" s="134" t="s">
        <v>38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4"/>
      <c r="U2" s="6"/>
      <c r="V2" s="83" t="s">
        <v>41</v>
      </c>
      <c r="W2" s="70" t="s">
        <v>43</v>
      </c>
      <c r="X2" s="24" t="s">
        <v>118</v>
      </c>
      <c r="Y2" s="23" t="s">
        <v>117</v>
      </c>
    </row>
    <row r="3" spans="1:25" ht="15" x14ac:dyDescent="0.25">
      <c r="C3" s="134" t="s">
        <v>39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4"/>
      <c r="U3" s="6"/>
      <c r="V3" s="70" t="s">
        <v>44</v>
      </c>
      <c r="W3" s="70" t="s">
        <v>87</v>
      </c>
      <c r="X3" s="24" t="s">
        <v>119</v>
      </c>
      <c r="Y3" s="23" t="s">
        <v>121</v>
      </c>
    </row>
    <row r="4" spans="1:25" ht="15" x14ac:dyDescent="0.25">
      <c r="C4" s="4"/>
      <c r="D4" s="4"/>
      <c r="E4" s="4"/>
      <c r="F4" s="4"/>
      <c r="G4" s="41"/>
      <c r="H4" s="41"/>
      <c r="I4" s="41"/>
      <c r="J4" s="41"/>
      <c r="K4" s="41"/>
      <c r="L4" s="41"/>
      <c r="M4" s="4"/>
      <c r="N4" s="4"/>
      <c r="O4" s="4"/>
      <c r="P4" s="4"/>
      <c r="Q4" s="4"/>
      <c r="R4" s="4"/>
      <c r="S4" s="4"/>
      <c r="T4" s="4"/>
      <c r="U4" s="6"/>
      <c r="V4" s="70" t="s">
        <v>45</v>
      </c>
      <c r="W4" s="70" t="s">
        <v>88</v>
      </c>
    </row>
    <row r="5" spans="1:25" ht="27.75" customHeight="1" x14ac:dyDescent="0.25">
      <c r="C5" s="135" t="s">
        <v>86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7"/>
      <c r="U5" s="6"/>
      <c r="V5" s="50"/>
      <c r="W5" s="50"/>
    </row>
    <row r="6" spans="1:25" ht="15" customHeight="1" x14ac:dyDescent="0.25">
      <c r="A6" s="8"/>
      <c r="B6" s="8"/>
      <c r="C6" s="9"/>
      <c r="D6" s="10"/>
      <c r="E6" s="10"/>
      <c r="F6" s="10"/>
      <c r="G6" s="11"/>
      <c r="H6" s="11"/>
      <c r="I6" s="11"/>
      <c r="J6" s="12"/>
      <c r="K6" s="12"/>
      <c r="L6" s="12"/>
      <c r="M6" s="10"/>
      <c r="N6" s="13"/>
      <c r="O6" s="13"/>
      <c r="P6" s="13"/>
      <c r="Q6" s="13"/>
      <c r="R6" s="13"/>
      <c r="S6" s="14"/>
      <c r="T6" s="15"/>
      <c r="V6" s="57"/>
      <c r="W6" s="58"/>
      <c r="X6" s="58"/>
    </row>
    <row r="7" spans="1:25" s="16" customFormat="1" ht="20.25" customHeight="1" x14ac:dyDescent="0.25">
      <c r="C7" s="17" t="s">
        <v>0</v>
      </c>
      <c r="D7" s="17" t="s">
        <v>1</v>
      </c>
      <c r="E7" s="17" t="s">
        <v>3</v>
      </c>
      <c r="F7" s="17" t="s">
        <v>93</v>
      </c>
      <c r="G7" s="17" t="s">
        <v>11</v>
      </c>
      <c r="H7" s="17" t="s">
        <v>94</v>
      </c>
      <c r="I7" s="17" t="s">
        <v>95</v>
      </c>
      <c r="J7" s="17" t="s">
        <v>91</v>
      </c>
      <c r="K7" s="17" t="s">
        <v>96</v>
      </c>
      <c r="L7" s="17" t="s">
        <v>97</v>
      </c>
      <c r="M7" s="17" t="s">
        <v>2</v>
      </c>
      <c r="N7" s="17" t="s">
        <v>20</v>
      </c>
      <c r="O7" s="17" t="s">
        <v>4</v>
      </c>
      <c r="P7" s="17" t="s">
        <v>5</v>
      </c>
      <c r="Q7" s="17" t="s">
        <v>6</v>
      </c>
      <c r="R7" s="17" t="s">
        <v>7</v>
      </c>
      <c r="S7" s="17" t="s">
        <v>8</v>
      </c>
      <c r="T7" s="17" t="s">
        <v>35</v>
      </c>
      <c r="V7" s="59" t="s">
        <v>89</v>
      </c>
      <c r="W7" s="59" t="s">
        <v>90</v>
      </c>
      <c r="X7" s="59" t="str">
        <f>M7</f>
        <v>ÖĞRETİM ELEMANI</v>
      </c>
    </row>
    <row r="8" spans="1:25" s="18" customFormat="1" ht="15" customHeight="1" x14ac:dyDescent="0.25"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19"/>
      <c r="U8" s="21"/>
      <c r="V8" s="53"/>
      <c r="W8" s="53"/>
      <c r="X8" s="53"/>
      <c r="Y8" s="21"/>
    </row>
    <row r="9" spans="1:25" s="72" customFormat="1" ht="19.5" customHeight="1" x14ac:dyDescent="0.25">
      <c r="A9" s="73"/>
      <c r="B9" s="73"/>
      <c r="C9" s="74">
        <v>371611001</v>
      </c>
      <c r="D9" s="74" t="s">
        <v>99</v>
      </c>
      <c r="E9" s="68"/>
      <c r="F9" s="74" t="s">
        <v>33</v>
      </c>
      <c r="G9" s="75" t="s">
        <v>127</v>
      </c>
      <c r="H9" s="75" t="s">
        <v>122</v>
      </c>
      <c r="I9" s="75" t="s">
        <v>122</v>
      </c>
      <c r="J9" s="76">
        <v>1</v>
      </c>
      <c r="K9" s="77" t="s">
        <v>126</v>
      </c>
      <c r="L9" s="77" t="s">
        <v>140</v>
      </c>
      <c r="M9" s="68" t="s">
        <v>113</v>
      </c>
      <c r="N9" s="70" t="s">
        <v>43</v>
      </c>
      <c r="O9" s="70"/>
      <c r="P9" s="70"/>
      <c r="Q9" s="70"/>
      <c r="R9" s="70"/>
      <c r="S9" s="103" t="s">
        <v>147</v>
      </c>
      <c r="T9" s="78"/>
      <c r="V9" s="79" t="str">
        <f>D9</f>
        <v>Atatürk İlke ve İnkılapları Tarihi I (UE)</v>
      </c>
      <c r="W9" s="80" t="str">
        <f>F9</f>
        <v>Bankacılık ve Sigortacılık (3716)</v>
      </c>
      <c r="X9" s="80" t="str">
        <f>M9</f>
        <v>Dr.Öğr.Üy. Naim SÖNMEZ</v>
      </c>
    </row>
    <row r="10" spans="1:25" s="72" customFormat="1" ht="19.5" customHeight="1" x14ac:dyDescent="0.25">
      <c r="A10" s="73"/>
      <c r="B10" s="73"/>
      <c r="C10" s="70">
        <v>371611003</v>
      </c>
      <c r="D10" s="68" t="s">
        <v>47</v>
      </c>
      <c r="E10" s="68"/>
      <c r="F10" s="68" t="s">
        <v>33</v>
      </c>
      <c r="G10" s="75" t="s">
        <v>127</v>
      </c>
      <c r="H10" s="81" t="s">
        <v>122</v>
      </c>
      <c r="I10" s="81" t="s">
        <v>122</v>
      </c>
      <c r="J10" s="77">
        <v>1</v>
      </c>
      <c r="K10" s="77" t="s">
        <v>126</v>
      </c>
      <c r="L10" s="77" t="s">
        <v>140</v>
      </c>
      <c r="M10" s="72" t="s">
        <v>150</v>
      </c>
      <c r="N10" s="70" t="s">
        <v>43</v>
      </c>
      <c r="O10" s="70"/>
      <c r="P10" s="70"/>
      <c r="Q10" s="70"/>
      <c r="R10" s="70"/>
      <c r="S10" s="70" t="s">
        <v>151</v>
      </c>
      <c r="T10" s="78"/>
      <c r="V10" s="79" t="str">
        <f t="shared" ref="V10:V23" si="0">D10</f>
        <v>Türk Dili I</v>
      </c>
      <c r="W10" s="80" t="str">
        <f t="shared" ref="W10:W23" si="1">F10</f>
        <v>Bankacılık ve Sigortacılık (3716)</v>
      </c>
      <c r="X10" s="80" t="str">
        <f t="shared" ref="X10:X23" si="2">M10</f>
        <v>Öğr. Grv. Hikmet DEGEÇ</v>
      </c>
    </row>
    <row r="11" spans="1:25" s="72" customFormat="1" ht="19.5" customHeight="1" x14ac:dyDescent="0.25">
      <c r="A11" s="73"/>
      <c r="B11" s="73"/>
      <c r="C11" s="70">
        <v>371611005</v>
      </c>
      <c r="D11" s="68" t="s">
        <v>48</v>
      </c>
      <c r="E11" s="68"/>
      <c r="F11" s="68" t="s">
        <v>33</v>
      </c>
      <c r="G11" s="75" t="s">
        <v>127</v>
      </c>
      <c r="H11" s="81" t="s">
        <v>122</v>
      </c>
      <c r="I11" s="81" t="s">
        <v>122</v>
      </c>
      <c r="J11" s="77">
        <v>1</v>
      </c>
      <c r="K11" s="77" t="s">
        <v>141</v>
      </c>
      <c r="L11" s="77" t="s">
        <v>140</v>
      </c>
      <c r="M11" s="68" t="s">
        <v>49</v>
      </c>
      <c r="N11" s="70" t="s">
        <v>43</v>
      </c>
      <c r="O11" s="124"/>
      <c r="P11" s="124"/>
      <c r="Q11" s="124" t="s">
        <v>143</v>
      </c>
      <c r="R11" s="70"/>
      <c r="S11" s="70"/>
      <c r="T11" s="78"/>
      <c r="V11" s="79" t="str">
        <f t="shared" si="0"/>
        <v>Yabancı Dil I (Uzaktan Eğitim)</v>
      </c>
      <c r="W11" s="80" t="str">
        <f t="shared" si="1"/>
        <v>Bankacılık ve Sigortacılık (3716)</v>
      </c>
      <c r="X11" s="80" t="str">
        <f t="shared" si="2"/>
        <v>Okt. M.Seçkin BACAK</v>
      </c>
    </row>
    <row r="12" spans="1:25" s="72" customFormat="1" ht="19.5" customHeight="1" x14ac:dyDescent="0.25">
      <c r="A12" s="73"/>
      <c r="B12" s="73"/>
      <c r="C12" s="70">
        <v>371611150</v>
      </c>
      <c r="D12" s="68" t="s">
        <v>50</v>
      </c>
      <c r="E12" s="68"/>
      <c r="F12" s="68" t="s">
        <v>33</v>
      </c>
      <c r="G12" s="81" t="s">
        <v>128</v>
      </c>
      <c r="H12" s="81" t="s">
        <v>123</v>
      </c>
      <c r="I12" s="81" t="s">
        <v>124</v>
      </c>
      <c r="J12" s="77">
        <v>1</v>
      </c>
      <c r="K12" s="77" t="s">
        <v>126</v>
      </c>
      <c r="L12" s="77" t="s">
        <v>140</v>
      </c>
      <c r="M12" s="68" t="s">
        <v>65</v>
      </c>
      <c r="N12" s="70" t="s">
        <v>45</v>
      </c>
      <c r="O12" s="70"/>
      <c r="P12" s="132"/>
      <c r="Q12" s="70"/>
      <c r="R12" s="70" t="s">
        <v>98</v>
      </c>
      <c r="S12" s="70"/>
      <c r="T12" s="78"/>
      <c r="V12" s="79" t="str">
        <f t="shared" si="0"/>
        <v>Genel İşletme</v>
      </c>
      <c r="W12" s="80" t="str">
        <f t="shared" si="1"/>
        <v>Bankacılık ve Sigortacılık (3716)</v>
      </c>
      <c r="X12" s="80" t="str">
        <f t="shared" si="2"/>
        <v>Öğr.Gör. Esra UYAR</v>
      </c>
    </row>
    <row r="13" spans="1:25" s="72" customFormat="1" ht="19.5" customHeight="1" x14ac:dyDescent="0.25">
      <c r="A13" s="73"/>
      <c r="B13" s="73"/>
      <c r="C13" s="70">
        <v>371611151</v>
      </c>
      <c r="D13" s="68" t="s">
        <v>12</v>
      </c>
      <c r="E13" s="68"/>
      <c r="F13" s="68" t="s">
        <v>33</v>
      </c>
      <c r="G13" s="81" t="s">
        <v>128</v>
      </c>
      <c r="H13" s="81" t="s">
        <v>123</v>
      </c>
      <c r="I13" s="81" t="s">
        <v>124</v>
      </c>
      <c r="J13" s="77">
        <v>1</v>
      </c>
      <c r="K13" s="77" t="s">
        <v>126</v>
      </c>
      <c r="L13" s="77" t="s">
        <v>140</v>
      </c>
      <c r="M13" s="107" t="s">
        <v>51</v>
      </c>
      <c r="N13" s="103" t="s">
        <v>43</v>
      </c>
      <c r="O13" s="123"/>
      <c r="P13" s="70"/>
      <c r="Q13" s="70"/>
      <c r="R13" s="70" t="s">
        <v>119</v>
      </c>
      <c r="S13" s="70"/>
      <c r="T13" s="78"/>
      <c r="V13" s="79" t="str">
        <f t="shared" si="0"/>
        <v>Finans Matematiği</v>
      </c>
      <c r="W13" s="80" t="str">
        <f t="shared" si="1"/>
        <v>Bankacılık ve Sigortacılık (3716)</v>
      </c>
      <c r="X13" s="80" t="str">
        <f t="shared" si="2"/>
        <v>Öğr.Gör. İlker VURAL</v>
      </c>
    </row>
    <row r="14" spans="1:25" s="72" customFormat="1" ht="19.5" customHeight="1" x14ac:dyDescent="0.25">
      <c r="A14" s="73"/>
      <c r="B14" s="73"/>
      <c r="C14" s="70">
        <v>371611152</v>
      </c>
      <c r="D14" s="68" t="s">
        <v>52</v>
      </c>
      <c r="E14" s="68"/>
      <c r="F14" s="68" t="s">
        <v>33</v>
      </c>
      <c r="G14" s="81" t="s">
        <v>128</v>
      </c>
      <c r="H14" s="81" t="s">
        <v>123</v>
      </c>
      <c r="I14" s="81" t="s">
        <v>124</v>
      </c>
      <c r="J14" s="77">
        <v>1</v>
      </c>
      <c r="K14" s="77" t="s">
        <v>126</v>
      </c>
      <c r="L14" s="77" t="s">
        <v>140</v>
      </c>
      <c r="M14" s="68" t="s">
        <v>53</v>
      </c>
      <c r="N14" s="70" t="s">
        <v>42</v>
      </c>
      <c r="O14" s="70" t="s">
        <v>119</v>
      </c>
      <c r="P14" s="73"/>
      <c r="Q14" s="70"/>
      <c r="R14" s="70"/>
      <c r="S14" s="73"/>
      <c r="T14" s="78"/>
      <c r="V14" s="79" t="str">
        <f t="shared" si="0"/>
        <v>Temel Sigortacılık Hizmetleri</v>
      </c>
      <c r="W14" s="80" t="str">
        <f t="shared" si="1"/>
        <v>Bankacılık ve Sigortacılık (3716)</v>
      </c>
      <c r="X14" s="80" t="str">
        <f t="shared" si="2"/>
        <v>Öğr.Gör. Ali KOSAT</v>
      </c>
    </row>
    <row r="15" spans="1:25" s="72" customFormat="1" ht="19.5" customHeight="1" x14ac:dyDescent="0.25">
      <c r="A15" s="73"/>
      <c r="B15" s="73"/>
      <c r="C15" s="70">
        <v>371611153</v>
      </c>
      <c r="D15" s="68" t="s">
        <v>54</v>
      </c>
      <c r="E15" s="68"/>
      <c r="F15" s="68" t="s">
        <v>33</v>
      </c>
      <c r="G15" s="81" t="s">
        <v>128</v>
      </c>
      <c r="H15" s="81" t="s">
        <v>123</v>
      </c>
      <c r="I15" s="81" t="s">
        <v>124</v>
      </c>
      <c r="J15" s="77">
        <v>1</v>
      </c>
      <c r="K15" s="77" t="s">
        <v>126</v>
      </c>
      <c r="L15" s="77" t="s">
        <v>140</v>
      </c>
      <c r="M15" s="68" t="s">
        <v>145</v>
      </c>
      <c r="N15" s="70" t="s">
        <v>44</v>
      </c>
      <c r="O15" s="70"/>
      <c r="P15" s="70"/>
      <c r="Q15" s="70" t="s">
        <v>119</v>
      </c>
      <c r="R15" s="70"/>
      <c r="S15" s="70"/>
      <c r="T15" s="78"/>
      <c r="V15" s="79" t="str">
        <f t="shared" si="0"/>
        <v>Mikro İktisat</v>
      </c>
      <c r="W15" s="80" t="str">
        <f t="shared" si="1"/>
        <v>Bankacılık ve Sigortacılık (3716)</v>
      </c>
      <c r="X15" s="80" t="str">
        <f t="shared" si="2"/>
        <v>Öğr.Gör. Dr. Salih AYTEMUR</v>
      </c>
    </row>
    <row r="16" spans="1:25" s="72" customFormat="1" ht="19.5" customHeight="1" x14ac:dyDescent="0.25">
      <c r="A16" s="73"/>
      <c r="B16" s="73"/>
      <c r="C16" s="70">
        <v>371611154</v>
      </c>
      <c r="D16" s="68" t="s">
        <v>55</v>
      </c>
      <c r="E16" s="68"/>
      <c r="F16" s="68" t="s">
        <v>33</v>
      </c>
      <c r="G16" s="81" t="s">
        <v>128</v>
      </c>
      <c r="H16" s="81" t="s">
        <v>123</v>
      </c>
      <c r="I16" s="81" t="s">
        <v>125</v>
      </c>
      <c r="J16" s="77">
        <v>1</v>
      </c>
      <c r="K16" s="77" t="s">
        <v>126</v>
      </c>
      <c r="L16" s="77" t="s">
        <v>140</v>
      </c>
      <c r="M16" s="68" t="s">
        <v>53</v>
      </c>
      <c r="N16" s="70" t="s">
        <v>42</v>
      </c>
      <c r="O16" s="70"/>
      <c r="P16" s="70" t="s">
        <v>98</v>
      </c>
      <c r="Q16" s="70"/>
      <c r="R16" s="70"/>
      <c r="S16" s="73"/>
      <c r="T16" s="78"/>
      <c r="V16" s="79" t="str">
        <f t="shared" si="0"/>
        <v>Ticari İşletme Hukuku</v>
      </c>
      <c r="W16" s="80" t="str">
        <f t="shared" si="1"/>
        <v>Bankacılık ve Sigortacılık (3716)</v>
      </c>
      <c r="X16" s="80" t="str">
        <f t="shared" si="2"/>
        <v>Öğr.Gör. Ali KOSAT</v>
      </c>
    </row>
    <row r="17" spans="1:24" s="86" customFormat="1" ht="19.5" customHeight="1" x14ac:dyDescent="0.25">
      <c r="A17" s="82"/>
      <c r="B17" s="82"/>
      <c r="C17" s="71">
        <v>371613752</v>
      </c>
      <c r="D17" s="95" t="s">
        <v>17</v>
      </c>
      <c r="E17" s="95"/>
      <c r="F17" s="95" t="s">
        <v>33</v>
      </c>
      <c r="G17" s="96" t="s">
        <v>128</v>
      </c>
      <c r="H17" s="96" t="s">
        <v>123</v>
      </c>
      <c r="I17" s="96" t="s">
        <v>125</v>
      </c>
      <c r="J17" s="97">
        <v>2</v>
      </c>
      <c r="K17" s="97" t="s">
        <v>141</v>
      </c>
      <c r="L17" s="97" t="s">
        <v>140</v>
      </c>
      <c r="M17" s="95" t="s">
        <v>59</v>
      </c>
      <c r="N17" s="69" t="s">
        <v>45</v>
      </c>
      <c r="O17" s="69" t="s">
        <v>98</v>
      </c>
      <c r="P17" s="69"/>
      <c r="Q17" s="69"/>
      <c r="R17" s="127"/>
      <c r="S17" s="69"/>
      <c r="T17" s="85"/>
      <c r="V17" s="87" t="str">
        <f t="shared" si="0"/>
        <v>Girişimcilik</v>
      </c>
      <c r="W17" s="88" t="str">
        <f t="shared" si="1"/>
        <v>Bankacılık ve Sigortacılık (3716)</v>
      </c>
      <c r="X17" s="88" t="str">
        <f t="shared" si="2"/>
        <v>Öğr.Gör. Vural AKAR</v>
      </c>
    </row>
    <row r="18" spans="1:24" s="86" customFormat="1" ht="19.5" customHeight="1" x14ac:dyDescent="0.25">
      <c r="A18" s="82"/>
      <c r="B18" s="82"/>
      <c r="C18" s="71">
        <v>371613171</v>
      </c>
      <c r="D18" s="95" t="s">
        <v>15</v>
      </c>
      <c r="E18" s="95"/>
      <c r="F18" s="95" t="s">
        <v>33</v>
      </c>
      <c r="G18" s="96" t="s">
        <v>128</v>
      </c>
      <c r="H18" s="96" t="s">
        <v>123</v>
      </c>
      <c r="I18" s="96" t="s">
        <v>124</v>
      </c>
      <c r="J18" s="97">
        <v>2</v>
      </c>
      <c r="K18" s="97" t="s">
        <v>126</v>
      </c>
      <c r="L18" s="97" t="s">
        <v>140</v>
      </c>
      <c r="M18" s="95" t="s">
        <v>61</v>
      </c>
      <c r="N18" s="69" t="s">
        <v>42</v>
      </c>
      <c r="O18" s="112"/>
      <c r="P18" s="112"/>
      <c r="Q18" s="112"/>
      <c r="R18" s="112" t="s">
        <v>118</v>
      </c>
      <c r="S18" s="69"/>
      <c r="T18" s="85"/>
      <c r="V18" s="87" t="str">
        <f t="shared" si="0"/>
        <v>Finansal Yönetim</v>
      </c>
      <c r="W18" s="88" t="str">
        <f t="shared" si="1"/>
        <v>Bankacılık ve Sigortacılık (3716)</v>
      </c>
      <c r="X18" s="88" t="str">
        <f t="shared" si="2"/>
        <v>Öğr.Gör. Ramazan Baş</v>
      </c>
    </row>
    <row r="19" spans="1:24" s="86" customFormat="1" ht="19.5" customHeight="1" x14ac:dyDescent="0.25">
      <c r="A19" s="82"/>
      <c r="B19" s="82"/>
      <c r="C19" s="71">
        <v>371613756</v>
      </c>
      <c r="D19" s="95" t="s">
        <v>56</v>
      </c>
      <c r="E19" s="95"/>
      <c r="F19" s="95" t="s">
        <v>33</v>
      </c>
      <c r="G19" s="96" t="s">
        <v>128</v>
      </c>
      <c r="H19" s="96" t="s">
        <v>123</v>
      </c>
      <c r="I19" s="96" t="s">
        <v>125</v>
      </c>
      <c r="J19" s="97">
        <v>2</v>
      </c>
      <c r="K19" s="97" t="s">
        <v>141</v>
      </c>
      <c r="L19" s="97" t="s">
        <v>140</v>
      </c>
      <c r="M19" s="95" t="s">
        <v>59</v>
      </c>
      <c r="N19" s="69" t="s">
        <v>41</v>
      </c>
      <c r="O19" s="69"/>
      <c r="P19" s="112" t="s">
        <v>98</v>
      </c>
      <c r="Q19" s="69"/>
      <c r="R19" s="69"/>
      <c r="S19" s="69"/>
      <c r="T19" s="85"/>
      <c r="V19" s="87" t="str">
        <f t="shared" si="0"/>
        <v>Hasar ve Reasürans Teknikleri</v>
      </c>
      <c r="W19" s="88" t="str">
        <f t="shared" si="1"/>
        <v>Bankacılık ve Sigortacılık (3716)</v>
      </c>
      <c r="X19" s="88" t="str">
        <f t="shared" si="2"/>
        <v>Öğr.Gör. Vural AKAR</v>
      </c>
    </row>
    <row r="20" spans="1:24" s="86" customFormat="1" ht="19.5" customHeight="1" x14ac:dyDescent="0.25">
      <c r="A20" s="82"/>
      <c r="B20" s="82"/>
      <c r="C20" s="71">
        <v>371613170</v>
      </c>
      <c r="D20" s="95" t="s">
        <v>57</v>
      </c>
      <c r="E20" s="95"/>
      <c r="F20" s="95" t="s">
        <v>33</v>
      </c>
      <c r="G20" s="96" t="s">
        <v>128</v>
      </c>
      <c r="H20" s="96" t="s">
        <v>123</v>
      </c>
      <c r="I20" s="96" t="s">
        <v>124</v>
      </c>
      <c r="J20" s="97">
        <v>2</v>
      </c>
      <c r="K20" s="97" t="s">
        <v>126</v>
      </c>
      <c r="L20" s="97" t="s">
        <v>140</v>
      </c>
      <c r="M20" s="95" t="s">
        <v>53</v>
      </c>
      <c r="N20" s="69" t="s">
        <v>42</v>
      </c>
      <c r="O20" s="127"/>
      <c r="P20" s="69" t="s">
        <v>119</v>
      </c>
      <c r="Q20" s="69"/>
      <c r="R20" s="127"/>
      <c r="S20" s="69"/>
      <c r="T20" s="85"/>
      <c r="V20" s="87" t="str">
        <f t="shared" si="0"/>
        <v>Banka ve Sigorta Ürünleri Pazarlaması</v>
      </c>
      <c r="W20" s="88" t="str">
        <f t="shared" si="1"/>
        <v>Bankacılık ve Sigortacılık (3716)</v>
      </c>
      <c r="X20" s="88" t="str">
        <f t="shared" si="2"/>
        <v>Öğr.Gör. Ali KOSAT</v>
      </c>
    </row>
    <row r="21" spans="1:24" s="86" customFormat="1" ht="19.5" customHeight="1" x14ac:dyDescent="0.25">
      <c r="A21" s="82"/>
      <c r="B21" s="82"/>
      <c r="C21" s="71">
        <v>371613172</v>
      </c>
      <c r="D21" s="95" t="s">
        <v>58</v>
      </c>
      <c r="E21" s="95"/>
      <c r="F21" s="95" t="s">
        <v>33</v>
      </c>
      <c r="G21" s="96" t="s">
        <v>128</v>
      </c>
      <c r="H21" s="96" t="s">
        <v>123</v>
      </c>
      <c r="I21" s="96" t="s">
        <v>125</v>
      </c>
      <c r="J21" s="97">
        <v>2</v>
      </c>
      <c r="K21" s="97" t="s">
        <v>126</v>
      </c>
      <c r="L21" s="97" t="s">
        <v>140</v>
      </c>
      <c r="M21" s="95" t="s">
        <v>59</v>
      </c>
      <c r="N21" s="69" t="s">
        <v>45</v>
      </c>
      <c r="O21" s="69"/>
      <c r="P21" s="69" t="s">
        <v>118</v>
      </c>
      <c r="Q21" s="127"/>
      <c r="R21" s="69"/>
      <c r="S21" s="69"/>
      <c r="T21" s="85"/>
      <c r="V21" s="87" t="str">
        <f t="shared" si="0"/>
        <v>Hayat Dışı Branş Sigortaları</v>
      </c>
      <c r="W21" s="88" t="str">
        <f t="shared" si="1"/>
        <v>Bankacılık ve Sigortacılık (3716)</v>
      </c>
      <c r="X21" s="88" t="str">
        <f t="shared" si="2"/>
        <v>Öğr.Gör. Vural AKAR</v>
      </c>
    </row>
    <row r="22" spans="1:24" s="86" customFormat="1" ht="19.5" customHeight="1" x14ac:dyDescent="0.25">
      <c r="A22" s="82"/>
      <c r="B22" s="82"/>
      <c r="C22" s="71">
        <v>371613754</v>
      </c>
      <c r="D22" s="95" t="s">
        <v>60</v>
      </c>
      <c r="E22" s="95"/>
      <c r="F22" s="95" t="s">
        <v>33</v>
      </c>
      <c r="G22" s="96" t="s">
        <v>128</v>
      </c>
      <c r="H22" s="96" t="s">
        <v>123</v>
      </c>
      <c r="I22" s="96" t="s">
        <v>125</v>
      </c>
      <c r="J22" s="97">
        <v>2</v>
      </c>
      <c r="K22" s="97" t="s">
        <v>141</v>
      </c>
      <c r="L22" s="97" t="s">
        <v>140</v>
      </c>
      <c r="M22" s="95" t="s">
        <v>61</v>
      </c>
      <c r="N22" s="69" t="s">
        <v>41</v>
      </c>
      <c r="O22" s="69"/>
      <c r="P22" s="69"/>
      <c r="Q22" s="69" t="s">
        <v>98</v>
      </c>
      <c r="R22" s="69"/>
      <c r="S22" s="127"/>
      <c r="T22" s="85"/>
      <c r="V22" s="87" t="str">
        <f t="shared" si="0"/>
        <v>Finansal Piyasalar Analizi I</v>
      </c>
      <c r="W22" s="88" t="str">
        <f t="shared" si="1"/>
        <v>Bankacılık ve Sigortacılık (3716)</v>
      </c>
      <c r="X22" s="88" t="str">
        <f t="shared" si="2"/>
        <v>Öğr.Gör. Ramazan Baş</v>
      </c>
    </row>
    <row r="23" spans="1:24" s="86" customFormat="1" ht="19.5" customHeight="1" x14ac:dyDescent="0.25">
      <c r="A23" s="82"/>
      <c r="B23" s="82" t="s">
        <v>40</v>
      </c>
      <c r="C23" s="71">
        <v>371613751</v>
      </c>
      <c r="D23" s="95" t="s">
        <v>62</v>
      </c>
      <c r="E23" s="95"/>
      <c r="F23" s="95" t="s">
        <v>33</v>
      </c>
      <c r="G23" s="96" t="s">
        <v>128</v>
      </c>
      <c r="H23" s="96" t="s">
        <v>123</v>
      </c>
      <c r="I23" s="96" t="s">
        <v>125</v>
      </c>
      <c r="J23" s="97">
        <v>2</v>
      </c>
      <c r="K23" s="97" t="s">
        <v>141</v>
      </c>
      <c r="L23" s="97" t="s">
        <v>140</v>
      </c>
      <c r="M23" s="95" t="s">
        <v>61</v>
      </c>
      <c r="N23" s="69" t="s">
        <v>41</v>
      </c>
      <c r="O23" s="69"/>
      <c r="P23" s="69"/>
      <c r="Q23" s="69" t="s">
        <v>118</v>
      </c>
      <c r="R23" s="69"/>
      <c r="S23" s="69"/>
      <c r="T23" s="85"/>
      <c r="V23" s="87" t="str">
        <f t="shared" si="0"/>
        <v>Bankacilikta Aktif-Pasif Yönetimi</v>
      </c>
      <c r="W23" s="88" t="str">
        <f t="shared" si="1"/>
        <v>Bankacılık ve Sigortacılık (3716)</v>
      </c>
      <c r="X23" s="88" t="str">
        <f t="shared" si="2"/>
        <v>Öğr.Gör. Ramazan Baş</v>
      </c>
    </row>
    <row r="24" spans="1:24" s="72" customFormat="1" ht="19.5" customHeight="1" x14ac:dyDescent="0.25">
      <c r="A24" s="73"/>
      <c r="B24" s="73"/>
      <c r="C24" s="89"/>
      <c r="D24" s="90"/>
      <c r="E24" s="90"/>
      <c r="F24" s="90"/>
      <c r="G24" s="91"/>
      <c r="H24" s="91"/>
      <c r="I24" s="91"/>
      <c r="J24" s="92"/>
      <c r="K24" s="92"/>
      <c r="L24" s="92"/>
      <c r="M24" s="90"/>
      <c r="N24" s="93"/>
      <c r="O24" s="93"/>
      <c r="P24" s="93"/>
      <c r="Q24" s="93"/>
      <c r="R24" s="93"/>
      <c r="S24" s="94"/>
      <c r="T24" s="78"/>
      <c r="V24" s="79"/>
      <c r="W24" s="80"/>
      <c r="X24" s="80"/>
    </row>
    <row r="25" spans="1:24" s="72" customFormat="1" ht="19.5" customHeight="1" x14ac:dyDescent="0.25">
      <c r="A25" s="73"/>
      <c r="B25" s="73"/>
      <c r="C25" s="103">
        <v>376611001</v>
      </c>
      <c r="D25" s="101" t="s">
        <v>99</v>
      </c>
      <c r="E25" s="101"/>
      <c r="F25" s="101" t="s">
        <v>16</v>
      </c>
      <c r="G25" s="108" t="s">
        <v>127</v>
      </c>
      <c r="H25" s="108" t="s">
        <v>123</v>
      </c>
      <c r="I25" s="108" t="s">
        <v>122</v>
      </c>
      <c r="J25" s="109">
        <v>1</v>
      </c>
      <c r="K25" s="109" t="s">
        <v>126</v>
      </c>
      <c r="L25" s="109" t="s">
        <v>140</v>
      </c>
      <c r="M25" s="101" t="s">
        <v>113</v>
      </c>
      <c r="N25" s="103" t="s">
        <v>43</v>
      </c>
      <c r="O25" s="103"/>
      <c r="P25" s="103"/>
      <c r="Q25" s="103"/>
      <c r="R25" s="103"/>
      <c r="S25" s="103" t="s">
        <v>147</v>
      </c>
      <c r="T25" s="77"/>
      <c r="V25" s="79" t="str">
        <f t="shared" ref="V25:V39" si="3">D25</f>
        <v>Atatürk İlke ve İnkılapları Tarihi I (UE)</v>
      </c>
      <c r="W25" s="80" t="str">
        <f t="shared" ref="W25:W39" si="4">F25</f>
        <v>Bilgi Yönetimi(3766)</v>
      </c>
      <c r="X25" s="80" t="str">
        <f t="shared" ref="X25:X39" si="5">M25</f>
        <v>Dr.Öğr.Üy. Naim SÖNMEZ</v>
      </c>
    </row>
    <row r="26" spans="1:24" s="72" customFormat="1" ht="19.5" customHeight="1" x14ac:dyDescent="0.25">
      <c r="A26" s="73"/>
      <c r="B26" s="73"/>
      <c r="C26" s="103">
        <v>376611003</v>
      </c>
      <c r="D26" s="101" t="s">
        <v>47</v>
      </c>
      <c r="E26" s="101"/>
      <c r="F26" s="101" t="s">
        <v>16</v>
      </c>
      <c r="G26" s="108" t="s">
        <v>127</v>
      </c>
      <c r="H26" s="108" t="s">
        <v>123</v>
      </c>
      <c r="I26" s="108" t="s">
        <v>122</v>
      </c>
      <c r="J26" s="110">
        <v>1</v>
      </c>
      <c r="K26" s="109" t="s">
        <v>126</v>
      </c>
      <c r="L26" s="109" t="s">
        <v>140</v>
      </c>
      <c r="M26" s="72" t="s">
        <v>150</v>
      </c>
      <c r="N26" s="103" t="s">
        <v>43</v>
      </c>
      <c r="O26" s="103"/>
      <c r="P26" s="70" t="s">
        <v>148</v>
      </c>
      <c r="Q26" s="103"/>
      <c r="R26" s="103"/>
      <c r="S26" s="70" t="s">
        <v>151</v>
      </c>
      <c r="T26" s="77"/>
      <c r="V26" s="79" t="str">
        <f t="shared" si="3"/>
        <v>Türk Dili I</v>
      </c>
      <c r="W26" s="80" t="str">
        <f t="shared" si="4"/>
        <v>Bilgi Yönetimi(3766)</v>
      </c>
      <c r="X26" s="80" t="str">
        <f t="shared" si="5"/>
        <v>Öğr. Grv. Hikmet DEGEÇ</v>
      </c>
    </row>
    <row r="27" spans="1:24" s="72" customFormat="1" ht="19.5" customHeight="1" x14ac:dyDescent="0.25">
      <c r="A27" s="73"/>
      <c r="B27" s="73"/>
      <c r="C27" s="103">
        <v>376611005</v>
      </c>
      <c r="D27" s="101" t="s">
        <v>63</v>
      </c>
      <c r="E27" s="101"/>
      <c r="F27" s="101" t="s">
        <v>16</v>
      </c>
      <c r="G27" s="108" t="s">
        <v>127</v>
      </c>
      <c r="H27" s="108" t="s">
        <v>123</v>
      </c>
      <c r="I27" s="108" t="s">
        <v>122</v>
      </c>
      <c r="J27" s="109">
        <v>1</v>
      </c>
      <c r="K27" s="109" t="s">
        <v>141</v>
      </c>
      <c r="L27" s="109" t="s">
        <v>140</v>
      </c>
      <c r="M27" s="101" t="s">
        <v>49</v>
      </c>
      <c r="N27" s="103" t="s">
        <v>43</v>
      </c>
      <c r="O27" s="103"/>
      <c r="P27" s="103"/>
      <c r="Q27" s="103" t="s">
        <v>143</v>
      </c>
      <c r="R27" s="103"/>
      <c r="S27" s="103"/>
      <c r="T27" s="77"/>
      <c r="V27" s="79" t="str">
        <f t="shared" si="3"/>
        <v>Yabancı Dil I</v>
      </c>
      <c r="W27" s="80" t="str">
        <f t="shared" si="4"/>
        <v>Bilgi Yönetimi(3766)</v>
      </c>
      <c r="X27" s="80" t="str">
        <f t="shared" si="5"/>
        <v>Okt. M.Seçkin BACAK</v>
      </c>
    </row>
    <row r="28" spans="1:24" s="72" customFormat="1" ht="19.5" customHeight="1" x14ac:dyDescent="0.25">
      <c r="A28" s="73"/>
      <c r="B28" s="73"/>
      <c r="C28" s="103">
        <v>376611150</v>
      </c>
      <c r="D28" s="101" t="s">
        <v>50</v>
      </c>
      <c r="E28" s="101"/>
      <c r="F28" s="101" t="s">
        <v>16</v>
      </c>
      <c r="G28" s="108" t="s">
        <v>128</v>
      </c>
      <c r="H28" s="108" t="s">
        <v>123</v>
      </c>
      <c r="I28" s="108" t="s">
        <v>124</v>
      </c>
      <c r="J28" s="109">
        <v>1</v>
      </c>
      <c r="K28" s="109" t="s">
        <v>126</v>
      </c>
      <c r="L28" s="109" t="s">
        <v>140</v>
      </c>
      <c r="M28" s="101" t="s">
        <v>114</v>
      </c>
      <c r="N28" s="103" t="s">
        <v>44</v>
      </c>
      <c r="P28" s="103"/>
      <c r="Q28" s="103"/>
      <c r="R28" s="103" t="s">
        <v>118</v>
      </c>
      <c r="S28" s="103"/>
      <c r="T28" s="77"/>
      <c r="V28" s="79" t="str">
        <f t="shared" si="3"/>
        <v>Genel İşletme</v>
      </c>
      <c r="W28" s="80" t="str">
        <f t="shared" si="4"/>
        <v>Bilgi Yönetimi(3766)</v>
      </c>
      <c r="X28" s="80" t="str">
        <f t="shared" si="5"/>
        <v>Öğr.Gör. A. Bülent GÜL</v>
      </c>
    </row>
    <row r="29" spans="1:24" s="72" customFormat="1" ht="19.5" customHeight="1" x14ac:dyDescent="0.25">
      <c r="A29" s="73"/>
      <c r="B29" s="73"/>
      <c r="C29" s="103">
        <v>376611151</v>
      </c>
      <c r="D29" s="101" t="s">
        <v>64</v>
      </c>
      <c r="E29" s="101"/>
      <c r="F29" s="101" t="s">
        <v>16</v>
      </c>
      <c r="G29" s="108" t="s">
        <v>128</v>
      </c>
      <c r="H29" s="108" t="s">
        <v>123</v>
      </c>
      <c r="I29" s="108" t="s">
        <v>124</v>
      </c>
      <c r="J29" s="109">
        <v>1</v>
      </c>
      <c r="K29" s="109" t="s">
        <v>126</v>
      </c>
      <c r="L29" s="109" t="s">
        <v>140</v>
      </c>
      <c r="M29" s="101" t="s">
        <v>112</v>
      </c>
      <c r="N29" s="103" t="s">
        <v>43</v>
      </c>
      <c r="O29" s="103"/>
      <c r="P29" s="103" t="s">
        <v>118</v>
      </c>
      <c r="Q29" s="103"/>
      <c r="R29" s="103"/>
      <c r="S29" s="103"/>
      <c r="T29" s="77"/>
      <c r="V29" s="79" t="str">
        <f t="shared" si="3"/>
        <v>Bilgi Sistemlerine Giriş</v>
      </c>
      <c r="W29" s="80" t="str">
        <f t="shared" si="4"/>
        <v>Bilgi Yönetimi(3766)</v>
      </c>
      <c r="X29" s="80" t="str">
        <f t="shared" si="5"/>
        <v>Öğr.Gör. Türkmen KALKAN</v>
      </c>
    </row>
    <row r="30" spans="1:24" s="72" customFormat="1" ht="19.5" customHeight="1" x14ac:dyDescent="0.25">
      <c r="A30" s="73"/>
      <c r="B30" s="73"/>
      <c r="C30" s="103">
        <v>376611152</v>
      </c>
      <c r="D30" s="101" t="s">
        <v>66</v>
      </c>
      <c r="E30" s="101"/>
      <c r="F30" s="101" t="s">
        <v>16</v>
      </c>
      <c r="G30" s="108" t="s">
        <v>128</v>
      </c>
      <c r="H30" s="108" t="s">
        <v>123</v>
      </c>
      <c r="I30" s="108" t="s">
        <v>124</v>
      </c>
      <c r="J30" s="109">
        <v>1</v>
      </c>
      <c r="K30" s="109" t="s">
        <v>126</v>
      </c>
      <c r="L30" s="109" t="s">
        <v>140</v>
      </c>
      <c r="M30" s="101" t="s">
        <v>51</v>
      </c>
      <c r="N30" s="70" t="s">
        <v>43</v>
      </c>
      <c r="O30" s="103"/>
      <c r="P30" s="123"/>
      <c r="Q30" s="103"/>
      <c r="R30" s="103"/>
      <c r="S30" s="103" t="s">
        <v>98</v>
      </c>
      <c r="T30" s="77"/>
      <c r="V30" s="79" t="str">
        <f t="shared" si="3"/>
        <v>Matematik</v>
      </c>
      <c r="W30" s="80" t="str">
        <f t="shared" si="4"/>
        <v>Bilgi Yönetimi(3766)</v>
      </c>
      <c r="X30" s="80" t="str">
        <f t="shared" si="5"/>
        <v>Öğr.Gör. İlker VURAL</v>
      </c>
    </row>
    <row r="31" spans="1:24" s="72" customFormat="1" ht="19.5" customHeight="1" x14ac:dyDescent="0.25">
      <c r="A31" s="73"/>
      <c r="B31" s="73"/>
      <c r="C31" s="103">
        <v>376611153</v>
      </c>
      <c r="D31" s="101" t="s">
        <v>67</v>
      </c>
      <c r="E31" s="101"/>
      <c r="F31" s="101" t="s">
        <v>16</v>
      </c>
      <c r="G31" s="108" t="s">
        <v>128</v>
      </c>
      <c r="H31" s="108" t="s">
        <v>123</v>
      </c>
      <c r="I31" s="108" t="s">
        <v>124</v>
      </c>
      <c r="J31" s="109">
        <v>1</v>
      </c>
      <c r="K31" s="109" t="s">
        <v>126</v>
      </c>
      <c r="L31" s="109" t="s">
        <v>140</v>
      </c>
      <c r="M31" s="101" t="s">
        <v>59</v>
      </c>
      <c r="N31" s="103" t="s">
        <v>45</v>
      </c>
      <c r="O31" s="103"/>
      <c r="P31" s="103" t="s">
        <v>119</v>
      </c>
      <c r="R31" s="103"/>
      <c r="S31" s="103"/>
      <c r="T31" s="77"/>
      <c r="V31" s="79" t="str">
        <f t="shared" si="3"/>
        <v>Masa Üstü Yayıncılık</v>
      </c>
      <c r="W31" s="80" t="str">
        <f t="shared" si="4"/>
        <v>Bilgi Yönetimi(3766)</v>
      </c>
      <c r="X31" s="80" t="str">
        <f t="shared" si="5"/>
        <v>Öğr.Gör. Vural AKAR</v>
      </c>
    </row>
    <row r="32" spans="1:24" s="72" customFormat="1" ht="19.5" customHeight="1" x14ac:dyDescent="0.25">
      <c r="A32" s="73"/>
      <c r="B32" s="73"/>
      <c r="C32" s="103">
        <v>376611154</v>
      </c>
      <c r="D32" s="101" t="s">
        <v>68</v>
      </c>
      <c r="E32" s="101"/>
      <c r="F32" s="101" t="s">
        <v>16</v>
      </c>
      <c r="G32" s="108" t="s">
        <v>128</v>
      </c>
      <c r="H32" s="108" t="s">
        <v>123</v>
      </c>
      <c r="I32" s="108" t="s">
        <v>125</v>
      </c>
      <c r="J32" s="109">
        <v>1</v>
      </c>
      <c r="K32" s="109" t="s">
        <v>126</v>
      </c>
      <c r="L32" s="109" t="s">
        <v>140</v>
      </c>
      <c r="M32" s="101" t="s">
        <v>112</v>
      </c>
      <c r="N32" s="103" t="s">
        <v>142</v>
      </c>
      <c r="O32" s="103"/>
      <c r="P32" s="103"/>
      <c r="Q32" s="103" t="s">
        <v>118</v>
      </c>
      <c r="R32" s="103"/>
      <c r="S32" s="103"/>
      <c r="T32" s="77"/>
      <c r="V32" s="79" t="str">
        <f t="shared" si="3"/>
        <v>İşletim Sistemleri</v>
      </c>
      <c r="W32" s="80" t="str">
        <f t="shared" si="4"/>
        <v>Bilgi Yönetimi(3766)</v>
      </c>
      <c r="X32" s="80" t="str">
        <f t="shared" si="5"/>
        <v>Öğr.Gör. Türkmen KALKAN</v>
      </c>
    </row>
    <row r="33" spans="1:24" s="86" customFormat="1" ht="19.5" customHeight="1" x14ac:dyDescent="0.25">
      <c r="A33" s="82"/>
      <c r="B33" s="82"/>
      <c r="C33" s="71">
        <v>376613170</v>
      </c>
      <c r="D33" s="95" t="s">
        <v>69</v>
      </c>
      <c r="E33" s="95"/>
      <c r="F33" s="95" t="s">
        <v>16</v>
      </c>
      <c r="G33" s="96" t="s">
        <v>128</v>
      </c>
      <c r="H33" s="96" t="s">
        <v>123</v>
      </c>
      <c r="I33" s="96" t="s">
        <v>124</v>
      </c>
      <c r="J33" s="97">
        <v>2</v>
      </c>
      <c r="K33" s="97" t="s">
        <v>126</v>
      </c>
      <c r="L33" s="97" t="s">
        <v>140</v>
      </c>
      <c r="M33" s="95" t="s">
        <v>145</v>
      </c>
      <c r="N33" s="69" t="s">
        <v>45</v>
      </c>
      <c r="O33" s="122"/>
      <c r="P33" s="69" t="s">
        <v>98</v>
      </c>
      <c r="Q33" s="127"/>
      <c r="R33" s="69"/>
      <c r="S33" s="69"/>
      <c r="T33" s="84"/>
      <c r="V33" s="87" t="str">
        <f t="shared" si="3"/>
        <v>Bilgi Yönetimi Uygulamaları</v>
      </c>
      <c r="W33" s="88" t="str">
        <f t="shared" si="4"/>
        <v>Bilgi Yönetimi(3766)</v>
      </c>
      <c r="X33" s="88" t="str">
        <f t="shared" si="5"/>
        <v>Öğr.Gör. Dr. Salih AYTEMUR</v>
      </c>
    </row>
    <row r="34" spans="1:24" s="86" customFormat="1" ht="19.5" customHeight="1" x14ac:dyDescent="0.25">
      <c r="A34" s="82"/>
      <c r="B34" s="82"/>
      <c r="C34" s="71">
        <v>376613171</v>
      </c>
      <c r="D34" s="95" t="s">
        <v>70</v>
      </c>
      <c r="E34" s="95"/>
      <c r="F34" s="95" t="s">
        <v>16</v>
      </c>
      <c r="G34" s="96" t="s">
        <v>128</v>
      </c>
      <c r="H34" s="96" t="s">
        <v>123</v>
      </c>
      <c r="I34" s="96" t="s">
        <v>124</v>
      </c>
      <c r="J34" s="97">
        <v>2</v>
      </c>
      <c r="K34" s="97" t="s">
        <v>126</v>
      </c>
      <c r="L34" s="97" t="s">
        <v>140</v>
      </c>
      <c r="M34" s="95" t="s">
        <v>112</v>
      </c>
      <c r="N34" s="69" t="s">
        <v>142</v>
      </c>
      <c r="O34" s="69"/>
      <c r="P34" s="69"/>
      <c r="Q34" s="69"/>
      <c r="R34" s="69" t="s">
        <v>98</v>
      </c>
      <c r="S34" s="69"/>
      <c r="T34" s="84"/>
      <c r="V34" s="87" t="str">
        <f t="shared" si="3"/>
        <v>Grafik Uygulamaları</v>
      </c>
      <c r="W34" s="88" t="str">
        <f t="shared" si="4"/>
        <v>Bilgi Yönetimi(3766)</v>
      </c>
      <c r="X34" s="88" t="str">
        <f t="shared" si="5"/>
        <v>Öğr.Gör. Türkmen KALKAN</v>
      </c>
    </row>
    <row r="35" spans="1:24" s="86" customFormat="1" ht="19.5" customHeight="1" x14ac:dyDescent="0.25">
      <c r="A35" s="82"/>
      <c r="B35" s="82"/>
      <c r="C35" s="71">
        <v>376613172</v>
      </c>
      <c r="D35" s="95" t="s">
        <v>71</v>
      </c>
      <c r="E35" s="95"/>
      <c r="F35" s="95" t="s">
        <v>16</v>
      </c>
      <c r="G35" s="96" t="s">
        <v>128</v>
      </c>
      <c r="H35" s="96" t="s">
        <v>123</v>
      </c>
      <c r="I35" s="96" t="s">
        <v>125</v>
      </c>
      <c r="J35" s="97">
        <v>2</v>
      </c>
      <c r="K35" s="97" t="s">
        <v>126</v>
      </c>
      <c r="L35" s="97" t="s">
        <v>140</v>
      </c>
      <c r="M35" s="98" t="s">
        <v>112</v>
      </c>
      <c r="N35" s="69" t="s">
        <v>41</v>
      </c>
      <c r="O35" s="69"/>
      <c r="P35" s="69" t="s">
        <v>119</v>
      </c>
      <c r="Q35" s="69"/>
      <c r="R35" s="69"/>
      <c r="S35" s="69"/>
      <c r="T35" s="84"/>
      <c r="V35" s="87" t="str">
        <f t="shared" si="3"/>
        <v>İnternet Teknolojileri</v>
      </c>
      <c r="W35" s="88" t="str">
        <f t="shared" si="4"/>
        <v>Bilgi Yönetimi(3766)</v>
      </c>
      <c r="X35" s="88" t="str">
        <f t="shared" si="5"/>
        <v>Öğr.Gör. Türkmen KALKAN</v>
      </c>
    </row>
    <row r="36" spans="1:24" s="86" customFormat="1" ht="19.5" customHeight="1" x14ac:dyDescent="0.25">
      <c r="A36" s="82"/>
      <c r="B36" s="82"/>
      <c r="C36" s="71">
        <v>376613752</v>
      </c>
      <c r="D36" s="95" t="s">
        <v>72</v>
      </c>
      <c r="E36" s="95"/>
      <c r="F36" s="95" t="s">
        <v>16</v>
      </c>
      <c r="G36" s="96" t="s">
        <v>128</v>
      </c>
      <c r="H36" s="96" t="s">
        <v>123</v>
      </c>
      <c r="I36" s="96" t="s">
        <v>125</v>
      </c>
      <c r="J36" s="97">
        <v>2</v>
      </c>
      <c r="K36" s="97" t="s">
        <v>141</v>
      </c>
      <c r="L36" s="97" t="s">
        <v>140</v>
      </c>
      <c r="M36" s="98" t="s">
        <v>112</v>
      </c>
      <c r="N36" s="69" t="s">
        <v>142</v>
      </c>
      <c r="O36" s="69"/>
      <c r="P36" s="69"/>
      <c r="Q36" s="69" t="s">
        <v>98</v>
      </c>
      <c r="R36" s="69"/>
      <c r="S36" s="69"/>
      <c r="T36" s="84"/>
      <c r="V36" s="87" t="str">
        <f t="shared" si="3"/>
        <v>Ofis Uygulamaları</v>
      </c>
      <c r="W36" s="88" t="str">
        <f t="shared" si="4"/>
        <v>Bilgi Yönetimi(3766)</v>
      </c>
      <c r="X36" s="88" t="str">
        <f t="shared" si="5"/>
        <v>Öğr.Gör. Türkmen KALKAN</v>
      </c>
    </row>
    <row r="37" spans="1:24" s="86" customFormat="1" ht="19.5" customHeight="1" x14ac:dyDescent="0.25">
      <c r="A37" s="82"/>
      <c r="B37" s="82"/>
      <c r="C37" s="71">
        <v>376613753</v>
      </c>
      <c r="D37" s="95" t="s">
        <v>73</v>
      </c>
      <c r="E37" s="95"/>
      <c r="F37" s="95" t="s">
        <v>16</v>
      </c>
      <c r="G37" s="96" t="s">
        <v>128</v>
      </c>
      <c r="H37" s="96" t="s">
        <v>123</v>
      </c>
      <c r="I37" s="96" t="s">
        <v>125</v>
      </c>
      <c r="J37" s="97">
        <v>2</v>
      </c>
      <c r="K37" s="97" t="s">
        <v>141</v>
      </c>
      <c r="L37" s="97" t="s">
        <v>140</v>
      </c>
      <c r="M37" s="95" t="s">
        <v>61</v>
      </c>
      <c r="N37" s="69" t="s">
        <v>41</v>
      </c>
      <c r="O37" s="69"/>
      <c r="P37" s="69"/>
      <c r="Q37" s="69" t="s">
        <v>119</v>
      </c>
      <c r="R37" s="113"/>
      <c r="S37" s="127"/>
      <c r="T37" s="84"/>
      <c r="V37" s="87" t="str">
        <f t="shared" si="3"/>
        <v>Proje Planlaması ve Yönetimi</v>
      </c>
      <c r="W37" s="88" t="str">
        <f t="shared" si="4"/>
        <v>Bilgi Yönetimi(3766)</v>
      </c>
      <c r="X37" s="88" t="str">
        <f t="shared" si="5"/>
        <v>Öğr.Gör. Ramazan Baş</v>
      </c>
    </row>
    <row r="38" spans="1:24" s="86" customFormat="1" ht="19.5" customHeight="1" x14ac:dyDescent="0.25">
      <c r="A38" s="82"/>
      <c r="B38" s="82"/>
      <c r="C38" s="71">
        <v>376613754</v>
      </c>
      <c r="D38" s="95" t="s">
        <v>74</v>
      </c>
      <c r="E38" s="95"/>
      <c r="F38" s="95" t="s">
        <v>16</v>
      </c>
      <c r="G38" s="96" t="s">
        <v>128</v>
      </c>
      <c r="H38" s="96" t="s">
        <v>123</v>
      </c>
      <c r="I38" s="96" t="s">
        <v>125</v>
      </c>
      <c r="J38" s="97">
        <v>2</v>
      </c>
      <c r="K38" s="97" t="s">
        <v>141</v>
      </c>
      <c r="L38" s="97" t="s">
        <v>140</v>
      </c>
      <c r="M38" s="95" t="s">
        <v>53</v>
      </c>
      <c r="N38" s="69" t="s">
        <v>42</v>
      </c>
      <c r="O38" s="126" t="s">
        <v>118</v>
      </c>
      <c r="P38" s="127"/>
      <c r="Q38" s="125"/>
      <c r="R38" s="69"/>
      <c r="S38" s="69"/>
      <c r="T38" s="84"/>
      <c r="V38" s="87" t="str">
        <f t="shared" si="3"/>
        <v>Toplam Kalite Yönetimi</v>
      </c>
      <c r="W38" s="88" t="str">
        <f t="shared" si="4"/>
        <v>Bilgi Yönetimi(3766)</v>
      </c>
      <c r="X38" s="88" t="str">
        <f t="shared" si="5"/>
        <v>Öğr.Gör. Ali KOSAT</v>
      </c>
    </row>
    <row r="39" spans="1:24" s="86" customFormat="1" ht="19.5" customHeight="1" x14ac:dyDescent="0.25">
      <c r="A39" s="82"/>
      <c r="B39" s="82"/>
      <c r="C39" s="71">
        <v>376613757</v>
      </c>
      <c r="D39" s="95" t="s">
        <v>75</v>
      </c>
      <c r="E39" s="95"/>
      <c r="F39" s="95" t="s">
        <v>16</v>
      </c>
      <c r="G39" s="96" t="s">
        <v>128</v>
      </c>
      <c r="H39" s="96" t="s">
        <v>123</v>
      </c>
      <c r="I39" s="96" t="s">
        <v>125</v>
      </c>
      <c r="J39" s="99">
        <v>2</v>
      </c>
      <c r="K39" s="99" t="s">
        <v>141</v>
      </c>
      <c r="L39" s="99" t="s">
        <v>140</v>
      </c>
      <c r="M39" s="95" t="s">
        <v>65</v>
      </c>
      <c r="N39" s="69" t="s">
        <v>42</v>
      </c>
      <c r="O39" s="69"/>
      <c r="P39" s="122"/>
      <c r="Q39" s="69"/>
      <c r="R39" s="69" t="s">
        <v>119</v>
      </c>
      <c r="S39" s="69"/>
      <c r="T39" s="100"/>
      <c r="V39" s="87" t="str">
        <f t="shared" si="3"/>
        <v>Arşiv Yönetimi</v>
      </c>
      <c r="W39" s="88" t="str">
        <f t="shared" si="4"/>
        <v>Bilgi Yönetimi(3766)</v>
      </c>
      <c r="X39" s="88" t="str">
        <f t="shared" si="5"/>
        <v>Öğr.Gör. Esra UYAR</v>
      </c>
    </row>
    <row r="40" spans="1:24" s="72" customFormat="1" ht="19.5" customHeight="1" x14ac:dyDescent="0.25">
      <c r="A40" s="73"/>
      <c r="B40" s="73"/>
      <c r="C40" s="89"/>
      <c r="D40" s="90"/>
      <c r="E40" s="90"/>
      <c r="F40" s="90"/>
      <c r="G40" s="91"/>
      <c r="H40" s="91"/>
      <c r="I40" s="91"/>
      <c r="J40" s="92"/>
      <c r="K40" s="92"/>
      <c r="L40" s="92"/>
      <c r="M40" s="90"/>
      <c r="N40" s="93"/>
      <c r="O40" s="93"/>
      <c r="P40" s="93"/>
      <c r="Q40" s="93"/>
      <c r="R40" s="93"/>
      <c r="S40" s="94"/>
      <c r="T40" s="77"/>
      <c r="V40" s="79"/>
      <c r="W40" s="80"/>
      <c r="X40" s="80"/>
    </row>
    <row r="41" spans="1:24" s="72" customFormat="1" ht="19.5" customHeight="1" x14ac:dyDescent="0.25">
      <c r="A41" s="73"/>
      <c r="B41" s="73"/>
      <c r="C41" s="70">
        <v>371511001</v>
      </c>
      <c r="D41" s="101" t="s">
        <v>99</v>
      </c>
      <c r="E41" s="68"/>
      <c r="F41" s="102" t="s">
        <v>32</v>
      </c>
      <c r="G41" s="81" t="s">
        <v>127</v>
      </c>
      <c r="H41" s="81" t="s">
        <v>122</v>
      </c>
      <c r="I41" s="81" t="s">
        <v>122</v>
      </c>
      <c r="J41" s="77">
        <v>1</v>
      </c>
      <c r="K41" s="77" t="s">
        <v>126</v>
      </c>
      <c r="L41" s="77" t="s">
        <v>140</v>
      </c>
      <c r="M41" s="68" t="s">
        <v>113</v>
      </c>
      <c r="N41" s="70" t="s">
        <v>43</v>
      </c>
      <c r="O41" s="70"/>
      <c r="P41" s="70"/>
      <c r="Q41" s="70"/>
      <c r="R41" s="70"/>
      <c r="S41" s="103" t="s">
        <v>146</v>
      </c>
      <c r="T41" s="77"/>
      <c r="V41" s="79" t="str">
        <f t="shared" ref="V41:V56" si="6">D41</f>
        <v>Atatürk İlke ve İnkılapları Tarihi I (UE)</v>
      </c>
      <c r="W41" s="80" t="str">
        <f t="shared" ref="W41:W56" si="7">F41</f>
        <v>Lojistik (3715)</v>
      </c>
      <c r="X41" s="80" t="str">
        <f t="shared" ref="X41:X56" si="8">M41</f>
        <v>Dr.Öğr.Üy. Naim SÖNMEZ</v>
      </c>
    </row>
    <row r="42" spans="1:24" s="72" customFormat="1" ht="19.5" customHeight="1" x14ac:dyDescent="0.25">
      <c r="A42" s="73"/>
      <c r="B42" s="73"/>
      <c r="C42" s="103">
        <v>371511003</v>
      </c>
      <c r="D42" s="101" t="s">
        <v>47</v>
      </c>
      <c r="E42" s="68"/>
      <c r="F42" s="102" t="s">
        <v>32</v>
      </c>
      <c r="G42" s="81" t="s">
        <v>127</v>
      </c>
      <c r="H42" s="81" t="s">
        <v>122</v>
      </c>
      <c r="I42" s="81" t="s">
        <v>122</v>
      </c>
      <c r="J42" s="77">
        <v>1</v>
      </c>
      <c r="K42" s="77" t="s">
        <v>126</v>
      </c>
      <c r="L42" s="77" t="s">
        <v>140</v>
      </c>
      <c r="M42" s="72" t="s">
        <v>150</v>
      </c>
      <c r="N42" s="103" t="s">
        <v>43</v>
      </c>
      <c r="O42" s="103"/>
      <c r="P42" s="70"/>
      <c r="Q42" s="70"/>
      <c r="R42" s="70"/>
      <c r="S42" s="70" t="s">
        <v>152</v>
      </c>
      <c r="T42" s="77"/>
      <c r="V42" s="79" t="str">
        <f t="shared" si="6"/>
        <v>Türk Dili I</v>
      </c>
      <c r="W42" s="80" t="str">
        <f t="shared" si="7"/>
        <v>Lojistik (3715)</v>
      </c>
      <c r="X42" s="80" t="str">
        <f t="shared" si="8"/>
        <v>Öğr. Grv. Hikmet DEGEÇ</v>
      </c>
    </row>
    <row r="43" spans="1:24" s="72" customFormat="1" ht="19.5" customHeight="1" x14ac:dyDescent="0.25">
      <c r="A43" s="73"/>
      <c r="B43" s="73"/>
      <c r="C43" s="103">
        <v>371511005</v>
      </c>
      <c r="D43" s="101" t="s">
        <v>63</v>
      </c>
      <c r="E43" s="68"/>
      <c r="F43" s="102" t="s">
        <v>32</v>
      </c>
      <c r="G43" s="81" t="s">
        <v>127</v>
      </c>
      <c r="H43" s="81" t="s">
        <v>122</v>
      </c>
      <c r="I43" s="81" t="s">
        <v>122</v>
      </c>
      <c r="J43" s="77">
        <v>1</v>
      </c>
      <c r="K43" s="77" t="s">
        <v>141</v>
      </c>
      <c r="L43" s="77" t="s">
        <v>140</v>
      </c>
      <c r="M43" s="68" t="s">
        <v>49</v>
      </c>
      <c r="N43" s="70" t="s">
        <v>43</v>
      </c>
      <c r="O43" s="124"/>
      <c r="P43" s="124"/>
      <c r="Q43" s="124" t="s">
        <v>144</v>
      </c>
      <c r="R43" s="70"/>
      <c r="S43" s="70"/>
      <c r="T43" s="77"/>
      <c r="V43" s="79" t="str">
        <f t="shared" si="6"/>
        <v>Yabancı Dil I</v>
      </c>
      <c r="W43" s="80" t="str">
        <f t="shared" si="7"/>
        <v>Lojistik (3715)</v>
      </c>
      <c r="X43" s="80" t="str">
        <f t="shared" si="8"/>
        <v>Okt. M.Seçkin BACAK</v>
      </c>
    </row>
    <row r="44" spans="1:24" s="72" customFormat="1" ht="19.5" customHeight="1" x14ac:dyDescent="0.25">
      <c r="A44" s="73"/>
      <c r="B44" s="73"/>
      <c r="C44" s="70">
        <v>371511150</v>
      </c>
      <c r="D44" s="68" t="s">
        <v>50</v>
      </c>
      <c r="E44" s="68"/>
      <c r="F44" s="102" t="s">
        <v>32</v>
      </c>
      <c r="G44" s="81" t="s">
        <v>128</v>
      </c>
      <c r="H44" s="81" t="s">
        <v>123</v>
      </c>
      <c r="I44" s="81" t="s">
        <v>124</v>
      </c>
      <c r="J44" s="77">
        <v>1</v>
      </c>
      <c r="K44" s="77" t="s">
        <v>126</v>
      </c>
      <c r="L44" s="77" t="s">
        <v>140</v>
      </c>
      <c r="M44" s="68" t="s">
        <v>65</v>
      </c>
      <c r="N44" s="70" t="s">
        <v>45</v>
      </c>
      <c r="O44" s="123"/>
      <c r="P44" s="70"/>
      <c r="Q44" s="70" t="s">
        <v>98</v>
      </c>
      <c r="R44" s="70"/>
      <c r="S44" s="70"/>
      <c r="T44" s="77"/>
      <c r="V44" s="79" t="str">
        <f t="shared" si="6"/>
        <v>Genel İşletme</v>
      </c>
      <c r="W44" s="80" t="str">
        <f t="shared" si="7"/>
        <v>Lojistik (3715)</v>
      </c>
      <c r="X44" s="80" t="str">
        <f t="shared" si="8"/>
        <v>Öğr.Gör. Esra UYAR</v>
      </c>
    </row>
    <row r="45" spans="1:24" s="72" customFormat="1" ht="19.5" customHeight="1" x14ac:dyDescent="0.25">
      <c r="A45" s="73"/>
      <c r="B45" s="73"/>
      <c r="C45" s="70">
        <v>371511151</v>
      </c>
      <c r="D45" s="68" t="s">
        <v>76</v>
      </c>
      <c r="E45" s="68"/>
      <c r="F45" s="102" t="s">
        <v>32</v>
      </c>
      <c r="G45" s="81" t="s">
        <v>128</v>
      </c>
      <c r="H45" s="81" t="s">
        <v>123</v>
      </c>
      <c r="I45" s="81" t="s">
        <v>124</v>
      </c>
      <c r="J45" s="77">
        <v>1</v>
      </c>
      <c r="K45" s="77" t="s">
        <v>126</v>
      </c>
      <c r="L45" s="77" t="s">
        <v>140</v>
      </c>
      <c r="M45" s="72" t="s">
        <v>77</v>
      </c>
      <c r="N45" s="70" t="s">
        <v>41</v>
      </c>
      <c r="O45" s="70"/>
      <c r="P45" s="123"/>
      <c r="Q45" s="70"/>
      <c r="R45" s="70"/>
      <c r="S45" s="70" t="s">
        <v>118</v>
      </c>
      <c r="T45" s="77"/>
      <c r="V45" s="79" t="str">
        <f t="shared" si="6"/>
        <v>Lojistiğe Giriş</v>
      </c>
      <c r="W45" s="80" t="str">
        <f t="shared" si="7"/>
        <v>Lojistik (3715)</v>
      </c>
      <c r="X45" s="80" t="str">
        <f t="shared" si="8"/>
        <v>Öğr.Gör. Yasemin DURMAZ</v>
      </c>
    </row>
    <row r="46" spans="1:24" s="72" customFormat="1" ht="19.5" customHeight="1" x14ac:dyDescent="0.25">
      <c r="A46" s="73"/>
      <c r="B46" s="73"/>
      <c r="C46" s="70">
        <v>371511152</v>
      </c>
      <c r="D46" s="68" t="s">
        <v>66</v>
      </c>
      <c r="E46" s="68"/>
      <c r="F46" s="102" t="s">
        <v>32</v>
      </c>
      <c r="G46" s="81" t="s">
        <v>128</v>
      </c>
      <c r="H46" s="81" t="s">
        <v>123</v>
      </c>
      <c r="I46" s="81" t="s">
        <v>124</v>
      </c>
      <c r="J46" s="77">
        <v>1</v>
      </c>
      <c r="K46" s="77" t="s">
        <v>126</v>
      </c>
      <c r="L46" s="77" t="s">
        <v>140</v>
      </c>
      <c r="M46" s="101" t="s">
        <v>51</v>
      </c>
      <c r="N46" s="103" t="s">
        <v>43</v>
      </c>
      <c r="O46" s="123"/>
      <c r="P46" s="70"/>
      <c r="Q46" s="70"/>
      <c r="R46" s="103" t="s">
        <v>98</v>
      </c>
      <c r="S46" s="70"/>
      <c r="T46" s="104"/>
      <c r="V46" s="79" t="str">
        <f t="shared" si="6"/>
        <v>Matematik</v>
      </c>
      <c r="W46" s="80" t="str">
        <f t="shared" si="7"/>
        <v>Lojistik (3715)</v>
      </c>
      <c r="X46" s="80" t="str">
        <f t="shared" si="8"/>
        <v>Öğr.Gör. İlker VURAL</v>
      </c>
    </row>
    <row r="47" spans="1:24" s="72" customFormat="1" ht="19.5" customHeight="1" x14ac:dyDescent="0.25">
      <c r="A47" s="73"/>
      <c r="B47" s="73"/>
      <c r="C47" s="70">
        <v>371511153</v>
      </c>
      <c r="D47" s="68" t="s">
        <v>19</v>
      </c>
      <c r="E47" s="68"/>
      <c r="F47" s="102" t="s">
        <v>32</v>
      </c>
      <c r="G47" s="81" t="s">
        <v>128</v>
      </c>
      <c r="H47" s="81" t="s">
        <v>123</v>
      </c>
      <c r="I47" s="81" t="s">
        <v>124</v>
      </c>
      <c r="J47" s="77">
        <v>1</v>
      </c>
      <c r="K47" s="77" t="s">
        <v>126</v>
      </c>
      <c r="L47" s="77" t="s">
        <v>140</v>
      </c>
      <c r="M47" s="68" t="s">
        <v>61</v>
      </c>
      <c r="N47" s="70" t="s">
        <v>41</v>
      </c>
      <c r="O47" s="70"/>
      <c r="P47" s="70"/>
      <c r="Q47" s="70"/>
      <c r="R47" s="70" t="s">
        <v>119</v>
      </c>
      <c r="S47" s="70"/>
      <c r="T47" s="77"/>
      <c r="V47" s="79" t="str">
        <f t="shared" si="6"/>
        <v>Genel Ekonomi</v>
      </c>
      <c r="W47" s="80" t="str">
        <f t="shared" si="7"/>
        <v>Lojistik (3715)</v>
      </c>
      <c r="X47" s="80" t="str">
        <f t="shared" si="8"/>
        <v>Öğr.Gör. Ramazan Baş</v>
      </c>
    </row>
    <row r="48" spans="1:24" s="72" customFormat="1" ht="19.5" customHeight="1" x14ac:dyDescent="0.25">
      <c r="A48" s="73"/>
      <c r="B48" s="73"/>
      <c r="C48" s="70">
        <v>371511154</v>
      </c>
      <c r="D48" s="68" t="s">
        <v>78</v>
      </c>
      <c r="E48" s="68"/>
      <c r="F48" s="102" t="s">
        <v>32</v>
      </c>
      <c r="G48" s="81" t="s">
        <v>128</v>
      </c>
      <c r="H48" s="81" t="s">
        <v>123</v>
      </c>
      <c r="I48" s="81" t="s">
        <v>125</v>
      </c>
      <c r="J48" s="105">
        <v>1</v>
      </c>
      <c r="K48" s="105" t="s">
        <v>126</v>
      </c>
      <c r="L48" s="105" t="s">
        <v>140</v>
      </c>
      <c r="M48" s="68" t="s">
        <v>114</v>
      </c>
      <c r="N48" s="70" t="s">
        <v>46</v>
      </c>
      <c r="O48" s="124"/>
      <c r="Q48" s="124"/>
      <c r="R48" s="70"/>
      <c r="S48" s="70" t="s">
        <v>98</v>
      </c>
      <c r="T48" s="77"/>
      <c r="V48" s="79" t="str">
        <f t="shared" si="6"/>
        <v>Temel Hukuk</v>
      </c>
      <c r="W48" s="80" t="str">
        <f t="shared" si="7"/>
        <v>Lojistik (3715)</v>
      </c>
      <c r="X48" s="80" t="str">
        <f t="shared" si="8"/>
        <v>Öğr.Gör. A. Bülent GÜL</v>
      </c>
    </row>
    <row r="49" spans="1:24" s="86" customFormat="1" ht="19.5" customHeight="1" x14ac:dyDescent="0.25">
      <c r="A49" s="82"/>
      <c r="B49" s="82"/>
      <c r="C49" s="71">
        <v>371513170</v>
      </c>
      <c r="D49" s="95" t="s">
        <v>79</v>
      </c>
      <c r="E49" s="95"/>
      <c r="F49" s="111" t="s">
        <v>32</v>
      </c>
      <c r="G49" s="96" t="s">
        <v>128</v>
      </c>
      <c r="H49" s="96" t="s">
        <v>123</v>
      </c>
      <c r="I49" s="96" t="s">
        <v>124</v>
      </c>
      <c r="J49" s="97">
        <v>2</v>
      </c>
      <c r="K49" s="97" t="s">
        <v>126</v>
      </c>
      <c r="L49" s="97" t="s">
        <v>140</v>
      </c>
      <c r="M49" s="95" t="s">
        <v>65</v>
      </c>
      <c r="N49" s="69" t="s">
        <v>42</v>
      </c>
      <c r="O49" s="69"/>
      <c r="P49" s="122"/>
      <c r="Q49" s="112" t="s">
        <v>119</v>
      </c>
      <c r="R49" s="69"/>
      <c r="S49" s="112"/>
      <c r="T49" s="84"/>
      <c r="V49" s="87" t="str">
        <f t="shared" si="6"/>
        <v>Dış Ticaret İşlemleri</v>
      </c>
      <c r="W49" s="88" t="str">
        <f t="shared" si="7"/>
        <v>Lojistik (3715)</v>
      </c>
      <c r="X49" s="88" t="str">
        <f t="shared" si="8"/>
        <v>Öğr.Gör. Esra UYAR</v>
      </c>
    </row>
    <row r="50" spans="1:24" s="86" customFormat="1" ht="19.5" customHeight="1" x14ac:dyDescent="0.25">
      <c r="A50" s="82"/>
      <c r="B50" s="82"/>
      <c r="C50" s="71">
        <v>371513171</v>
      </c>
      <c r="D50" s="95" t="s">
        <v>80</v>
      </c>
      <c r="E50" s="95"/>
      <c r="F50" s="111" t="s">
        <v>32</v>
      </c>
      <c r="G50" s="96" t="s">
        <v>128</v>
      </c>
      <c r="H50" s="96" t="s">
        <v>123</v>
      </c>
      <c r="I50" s="96" t="s">
        <v>125</v>
      </c>
      <c r="J50" s="97">
        <v>2</v>
      </c>
      <c r="K50" s="97" t="s">
        <v>126</v>
      </c>
      <c r="L50" s="97" t="s">
        <v>140</v>
      </c>
      <c r="M50" s="95" t="s">
        <v>145</v>
      </c>
      <c r="N50" s="69" t="s">
        <v>44</v>
      </c>
      <c r="O50" s="122"/>
      <c r="P50" s="69"/>
      <c r="Q50" s="69" t="s">
        <v>118</v>
      </c>
      <c r="R50" s="69"/>
      <c r="S50" s="69"/>
      <c r="T50" s="84"/>
      <c r="V50" s="87" t="str">
        <f t="shared" si="6"/>
        <v>Pazarlama İlkeleri</v>
      </c>
      <c r="W50" s="88" t="str">
        <f t="shared" si="7"/>
        <v>Lojistik (3715)</v>
      </c>
      <c r="X50" s="88" t="str">
        <f t="shared" si="8"/>
        <v>Öğr.Gör. Dr. Salih AYTEMUR</v>
      </c>
    </row>
    <row r="51" spans="1:24" s="86" customFormat="1" ht="19.5" customHeight="1" x14ac:dyDescent="0.25">
      <c r="A51" s="82"/>
      <c r="B51" s="82"/>
      <c r="C51" s="71">
        <v>371513172</v>
      </c>
      <c r="D51" s="95" t="s">
        <v>81</v>
      </c>
      <c r="E51" s="95"/>
      <c r="F51" s="111" t="s">
        <v>32</v>
      </c>
      <c r="G51" s="96" t="s">
        <v>128</v>
      </c>
      <c r="H51" s="96" t="s">
        <v>123</v>
      </c>
      <c r="I51" s="96" t="s">
        <v>124</v>
      </c>
      <c r="J51" s="97">
        <v>2</v>
      </c>
      <c r="K51" s="97" t="s">
        <v>126</v>
      </c>
      <c r="L51" s="97" t="s">
        <v>140</v>
      </c>
      <c r="M51" s="95" t="s">
        <v>77</v>
      </c>
      <c r="N51" s="69" t="s">
        <v>41</v>
      </c>
      <c r="O51" s="69"/>
      <c r="P51" s="122"/>
      <c r="Q51" s="69"/>
      <c r="R51" s="69" t="s">
        <v>118</v>
      </c>
      <c r="S51" s="69"/>
      <c r="T51" s="84"/>
      <c r="V51" s="87" t="str">
        <f t="shared" si="6"/>
        <v>Uluslararası Lojistik ve Sigortacılık 1</v>
      </c>
      <c r="W51" s="88" t="str">
        <f t="shared" si="7"/>
        <v>Lojistik (3715)</v>
      </c>
      <c r="X51" s="88" t="str">
        <f t="shared" si="8"/>
        <v>Öğr.Gör. Yasemin DURMAZ</v>
      </c>
    </row>
    <row r="52" spans="1:24" s="86" customFormat="1" ht="19.5" customHeight="1" x14ac:dyDescent="0.25">
      <c r="A52" s="82"/>
      <c r="B52" s="82"/>
      <c r="C52" s="71">
        <v>371513750</v>
      </c>
      <c r="D52" s="95" t="s">
        <v>82</v>
      </c>
      <c r="E52" s="95"/>
      <c r="F52" s="111" t="s">
        <v>32</v>
      </c>
      <c r="G52" s="96" t="s">
        <v>128</v>
      </c>
      <c r="H52" s="96" t="s">
        <v>123</v>
      </c>
      <c r="I52" s="96" t="s">
        <v>125</v>
      </c>
      <c r="J52" s="97">
        <v>2</v>
      </c>
      <c r="K52" s="97" t="s">
        <v>141</v>
      </c>
      <c r="L52" s="97" t="s">
        <v>140</v>
      </c>
      <c r="M52" s="98" t="s">
        <v>51</v>
      </c>
      <c r="N52" s="69" t="s">
        <v>142</v>
      </c>
      <c r="O52" s="122"/>
      <c r="P52" s="69"/>
      <c r="Q52" s="69"/>
      <c r="R52" s="69"/>
      <c r="S52" s="69" t="s">
        <v>118</v>
      </c>
      <c r="T52" s="84"/>
      <c r="V52" s="87" t="str">
        <f t="shared" si="6"/>
        <v>Endüsrtide Bilgisayar Uygulamaları</v>
      </c>
      <c r="W52" s="88" t="str">
        <f t="shared" si="7"/>
        <v>Lojistik (3715)</v>
      </c>
      <c r="X52" s="88" t="str">
        <f t="shared" si="8"/>
        <v>Öğr.Gör. İlker VURAL</v>
      </c>
    </row>
    <row r="53" spans="1:24" s="86" customFormat="1" ht="19.5" customHeight="1" x14ac:dyDescent="0.25">
      <c r="A53" s="82"/>
      <c r="B53" s="82"/>
      <c r="C53" s="71">
        <v>371513751</v>
      </c>
      <c r="D53" s="95" t="s">
        <v>83</v>
      </c>
      <c r="E53" s="95"/>
      <c r="F53" s="111" t="s">
        <v>32</v>
      </c>
      <c r="G53" s="96" t="s">
        <v>128</v>
      </c>
      <c r="H53" s="96" t="s">
        <v>123</v>
      </c>
      <c r="I53" s="96" t="s">
        <v>125</v>
      </c>
      <c r="J53" s="97">
        <v>2</v>
      </c>
      <c r="K53" s="97" t="s">
        <v>141</v>
      </c>
      <c r="L53" s="97" t="s">
        <v>140</v>
      </c>
      <c r="M53" s="95" t="s">
        <v>77</v>
      </c>
      <c r="N53" s="69" t="s">
        <v>45</v>
      </c>
      <c r="O53" s="122"/>
      <c r="P53" s="69"/>
      <c r="Q53" s="69"/>
      <c r="R53" s="69" t="s">
        <v>119</v>
      </c>
      <c r="S53" s="69"/>
      <c r="T53" s="84"/>
      <c r="V53" s="87" t="str">
        <f t="shared" si="6"/>
        <v>Endüstriyel Psikoloji ve Sosyoloji</v>
      </c>
      <c r="W53" s="88" t="str">
        <f t="shared" si="7"/>
        <v>Lojistik (3715)</v>
      </c>
      <c r="X53" s="88" t="str">
        <f t="shared" si="8"/>
        <v>Öğr.Gör. Yasemin DURMAZ</v>
      </c>
    </row>
    <row r="54" spans="1:24" s="86" customFormat="1" ht="19.5" customHeight="1" x14ac:dyDescent="0.25">
      <c r="A54" s="82"/>
      <c r="B54" s="82"/>
      <c r="C54" s="71">
        <v>371513752</v>
      </c>
      <c r="D54" s="95" t="s">
        <v>17</v>
      </c>
      <c r="E54" s="95"/>
      <c r="F54" s="111" t="s">
        <v>32</v>
      </c>
      <c r="G54" s="96" t="s">
        <v>128</v>
      </c>
      <c r="H54" s="96" t="s">
        <v>123</v>
      </c>
      <c r="I54" s="96" t="s">
        <v>125</v>
      </c>
      <c r="J54" s="97">
        <v>2</v>
      </c>
      <c r="K54" s="97" t="s">
        <v>141</v>
      </c>
      <c r="L54" s="97" t="s">
        <v>140</v>
      </c>
      <c r="M54" s="95" t="s">
        <v>59</v>
      </c>
      <c r="N54" s="69" t="s">
        <v>45</v>
      </c>
      <c r="O54" s="69" t="s">
        <v>119</v>
      </c>
      <c r="P54" s="69"/>
      <c r="Q54" s="69"/>
      <c r="R54" s="127"/>
      <c r="S54" s="69"/>
      <c r="T54" s="84"/>
      <c r="V54" s="87" t="str">
        <f t="shared" si="6"/>
        <v>Girişimcilik</v>
      </c>
      <c r="W54" s="88" t="str">
        <f t="shared" si="7"/>
        <v>Lojistik (3715)</v>
      </c>
      <c r="X54" s="88" t="str">
        <f t="shared" si="8"/>
        <v>Öğr.Gör. Vural AKAR</v>
      </c>
    </row>
    <row r="55" spans="1:24" s="86" customFormat="1" ht="19.5" customHeight="1" x14ac:dyDescent="0.25">
      <c r="A55" s="82"/>
      <c r="B55" s="82"/>
      <c r="C55" s="71">
        <v>371513754</v>
      </c>
      <c r="D55" s="95" t="s">
        <v>84</v>
      </c>
      <c r="E55" s="95"/>
      <c r="F55" s="111" t="s">
        <v>32</v>
      </c>
      <c r="G55" s="96" t="s">
        <v>128</v>
      </c>
      <c r="H55" s="96" t="s">
        <v>123</v>
      </c>
      <c r="I55" s="96" t="s">
        <v>125</v>
      </c>
      <c r="J55" s="97">
        <v>2</v>
      </c>
      <c r="K55" s="97" t="s">
        <v>141</v>
      </c>
      <c r="L55" s="97" t="s">
        <v>140</v>
      </c>
      <c r="M55" s="95" t="s">
        <v>77</v>
      </c>
      <c r="N55" s="69" t="s">
        <v>41</v>
      </c>
      <c r="O55" s="69"/>
      <c r="P55" s="122"/>
      <c r="Q55" s="69"/>
      <c r="R55" s="69"/>
      <c r="S55" s="69" t="s">
        <v>119</v>
      </c>
      <c r="T55" s="84"/>
      <c r="V55" s="87" t="str">
        <f t="shared" si="6"/>
        <v>Karar Verme Teknikleri</v>
      </c>
      <c r="W55" s="88" t="str">
        <f t="shared" si="7"/>
        <v>Lojistik (3715)</v>
      </c>
      <c r="X55" s="88" t="str">
        <f t="shared" si="8"/>
        <v>Öğr.Gör. Yasemin DURMAZ</v>
      </c>
    </row>
    <row r="56" spans="1:24" s="86" customFormat="1" ht="19.5" customHeight="1" x14ac:dyDescent="0.25">
      <c r="A56" s="82"/>
      <c r="B56" s="82"/>
      <c r="C56" s="71">
        <v>371513762</v>
      </c>
      <c r="D56" s="95" t="s">
        <v>85</v>
      </c>
      <c r="E56" s="95"/>
      <c r="F56" s="111" t="s">
        <v>32</v>
      </c>
      <c r="G56" s="96" t="s">
        <v>128</v>
      </c>
      <c r="H56" s="96" t="s">
        <v>123</v>
      </c>
      <c r="I56" s="96" t="s">
        <v>125</v>
      </c>
      <c r="J56" s="97">
        <v>2</v>
      </c>
      <c r="K56" s="97" t="s">
        <v>141</v>
      </c>
      <c r="L56" s="97" t="s">
        <v>140</v>
      </c>
      <c r="M56" s="95" t="s">
        <v>77</v>
      </c>
      <c r="N56" s="69" t="s">
        <v>41</v>
      </c>
      <c r="O56" s="69"/>
      <c r="P56" s="69"/>
      <c r="Q56" s="122"/>
      <c r="R56" s="69"/>
      <c r="S56" s="69" t="s">
        <v>98</v>
      </c>
      <c r="T56" s="84"/>
      <c r="V56" s="87" t="str">
        <f t="shared" si="6"/>
        <v>Tehlikeli Madde Taşımacılığı</v>
      </c>
      <c r="W56" s="88" t="str">
        <f t="shared" si="7"/>
        <v>Lojistik (3715)</v>
      </c>
      <c r="X56" s="88" t="str">
        <f t="shared" si="8"/>
        <v>Öğr.Gör. Yasemin DURMAZ</v>
      </c>
    </row>
    <row r="57" spans="1:24" s="72" customFormat="1" ht="19.5" customHeight="1" x14ac:dyDescent="0.25">
      <c r="A57" s="73"/>
      <c r="B57" s="73"/>
      <c r="C57" s="89"/>
      <c r="D57" s="90"/>
      <c r="E57" s="90"/>
      <c r="F57" s="106"/>
      <c r="G57" s="91"/>
      <c r="H57" s="91"/>
      <c r="I57" s="91"/>
      <c r="J57" s="92"/>
      <c r="K57" s="92"/>
      <c r="L57" s="92"/>
      <c r="M57" s="90"/>
      <c r="N57" s="93"/>
      <c r="O57" s="93"/>
      <c r="P57" s="93"/>
      <c r="Q57" s="93"/>
      <c r="R57" s="93"/>
      <c r="S57" s="94"/>
      <c r="T57" s="77"/>
      <c r="V57" s="79"/>
      <c r="W57" s="80"/>
      <c r="X57" s="80"/>
    </row>
    <row r="58" spans="1:24" s="72" customFormat="1" ht="19.5" customHeight="1" x14ac:dyDescent="0.25">
      <c r="A58" s="73"/>
      <c r="B58" s="73"/>
      <c r="C58" s="103" t="s">
        <v>100</v>
      </c>
      <c r="D58" s="101" t="s">
        <v>101</v>
      </c>
      <c r="E58" s="101"/>
      <c r="F58" s="101" t="s">
        <v>92</v>
      </c>
      <c r="G58" s="108" t="s">
        <v>127</v>
      </c>
      <c r="H58" s="108" t="s">
        <v>122</v>
      </c>
      <c r="I58" s="108" t="s">
        <v>122</v>
      </c>
      <c r="J58" s="109">
        <v>1</v>
      </c>
      <c r="K58" s="109" t="s">
        <v>126</v>
      </c>
      <c r="L58" s="109" t="s">
        <v>140</v>
      </c>
      <c r="M58" s="107" t="s">
        <v>113</v>
      </c>
      <c r="N58" s="103" t="s">
        <v>46</v>
      </c>
      <c r="O58" s="103"/>
      <c r="P58" s="103"/>
      <c r="Q58" s="103"/>
      <c r="R58" s="103"/>
      <c r="S58" s="103" t="s">
        <v>146</v>
      </c>
      <c r="T58" s="77"/>
      <c r="V58" s="79" t="str">
        <f t="shared" ref="V58:V65" si="9">D58</f>
        <v>Atatürk İlkeleri ve İnkılap Tarihi I</v>
      </c>
      <c r="W58" s="80" t="str">
        <f t="shared" ref="W58:W65" si="10">F58</f>
        <v>Sosyal Güvenlik (3770)</v>
      </c>
      <c r="X58" s="80" t="str">
        <f t="shared" ref="X58:X65" si="11">M58</f>
        <v>Dr.Öğr.Üy. Naim SÖNMEZ</v>
      </c>
    </row>
    <row r="59" spans="1:24" s="72" customFormat="1" ht="19.5" customHeight="1" x14ac:dyDescent="0.25">
      <c r="A59" s="73"/>
      <c r="B59" s="73"/>
      <c r="C59" s="103" t="s">
        <v>102</v>
      </c>
      <c r="D59" s="101" t="s">
        <v>47</v>
      </c>
      <c r="E59" s="101"/>
      <c r="F59" s="101" t="s">
        <v>92</v>
      </c>
      <c r="G59" s="108" t="s">
        <v>127</v>
      </c>
      <c r="H59" s="108" t="s">
        <v>122</v>
      </c>
      <c r="I59" s="108" t="s">
        <v>122</v>
      </c>
      <c r="J59" s="109">
        <v>1</v>
      </c>
      <c r="K59" s="109" t="s">
        <v>126</v>
      </c>
      <c r="L59" s="109" t="s">
        <v>140</v>
      </c>
      <c r="M59" s="72" t="s">
        <v>150</v>
      </c>
      <c r="N59" s="103" t="s">
        <v>43</v>
      </c>
      <c r="O59" s="103"/>
      <c r="P59" s="70" t="s">
        <v>149</v>
      </c>
      <c r="Q59" s="103"/>
      <c r="R59" s="103"/>
      <c r="S59" s="70" t="s">
        <v>152</v>
      </c>
      <c r="T59" s="104"/>
      <c r="V59" s="79" t="str">
        <f t="shared" si="9"/>
        <v>Türk Dili I</v>
      </c>
      <c r="W59" s="80" t="str">
        <f t="shared" si="10"/>
        <v>Sosyal Güvenlik (3770)</v>
      </c>
      <c r="X59" s="80" t="str">
        <f t="shared" si="11"/>
        <v>Öğr. Grv. Hikmet DEGEÇ</v>
      </c>
    </row>
    <row r="60" spans="1:24" s="72" customFormat="1" ht="19.5" customHeight="1" x14ac:dyDescent="0.25">
      <c r="A60" s="73"/>
      <c r="B60" s="73"/>
      <c r="C60" s="103" t="s">
        <v>103</v>
      </c>
      <c r="D60" s="101" t="s">
        <v>104</v>
      </c>
      <c r="E60" s="101"/>
      <c r="F60" s="101" t="s">
        <v>92</v>
      </c>
      <c r="G60" s="108" t="s">
        <v>127</v>
      </c>
      <c r="H60" s="108" t="s">
        <v>122</v>
      </c>
      <c r="I60" s="108" t="s">
        <v>122</v>
      </c>
      <c r="J60" s="109">
        <v>1</v>
      </c>
      <c r="K60" s="109" t="s">
        <v>141</v>
      </c>
      <c r="L60" s="109" t="s">
        <v>140</v>
      </c>
      <c r="M60" s="101" t="s">
        <v>49</v>
      </c>
      <c r="N60" s="103" t="s">
        <v>43</v>
      </c>
      <c r="O60" s="70"/>
      <c r="P60" s="70"/>
      <c r="Q60" s="70" t="s">
        <v>144</v>
      </c>
      <c r="R60" s="70"/>
      <c r="S60" s="70"/>
      <c r="T60" s="77"/>
      <c r="V60" s="79" t="str">
        <f t="shared" si="9"/>
        <v>İngilizce I</v>
      </c>
      <c r="W60" s="80" t="str">
        <f t="shared" si="10"/>
        <v>Sosyal Güvenlik (3770)</v>
      </c>
      <c r="X60" s="80" t="str">
        <f t="shared" si="11"/>
        <v>Okt. M.Seçkin BACAK</v>
      </c>
    </row>
    <row r="61" spans="1:24" s="72" customFormat="1" ht="19.5" customHeight="1" x14ac:dyDescent="0.25">
      <c r="A61" s="73"/>
      <c r="B61" s="73"/>
      <c r="C61" s="103" t="s">
        <v>105</v>
      </c>
      <c r="D61" s="101" t="s">
        <v>106</v>
      </c>
      <c r="E61" s="101"/>
      <c r="F61" s="101" t="s">
        <v>92</v>
      </c>
      <c r="G61" s="108" t="s">
        <v>128</v>
      </c>
      <c r="H61" s="108" t="s">
        <v>123</v>
      </c>
      <c r="I61" s="108" t="s">
        <v>129</v>
      </c>
      <c r="J61" s="66">
        <v>1</v>
      </c>
      <c r="K61" s="66" t="s">
        <v>126</v>
      </c>
      <c r="L61" s="66" t="s">
        <v>140</v>
      </c>
      <c r="M61" s="101" t="s">
        <v>145</v>
      </c>
      <c r="N61" s="103" t="s">
        <v>44</v>
      </c>
      <c r="O61" s="70"/>
      <c r="P61" s="70" t="s">
        <v>118</v>
      </c>
      <c r="Q61" s="131"/>
      <c r="R61" s="70"/>
      <c r="S61" s="70"/>
      <c r="T61" s="77"/>
      <c r="V61" s="79" t="str">
        <f t="shared" si="9"/>
        <v>Sosyal Politikaya Giriş-I</v>
      </c>
      <c r="W61" s="80" t="str">
        <f t="shared" si="10"/>
        <v>Sosyal Güvenlik (3770)</v>
      </c>
      <c r="X61" s="80" t="str">
        <f t="shared" si="11"/>
        <v>Öğr.Gör. Dr. Salih AYTEMUR</v>
      </c>
    </row>
    <row r="62" spans="1:24" s="72" customFormat="1" ht="19.5" customHeight="1" x14ac:dyDescent="0.25">
      <c r="A62" s="73"/>
      <c r="B62" s="73"/>
      <c r="C62" s="103" t="s">
        <v>107</v>
      </c>
      <c r="D62" s="101" t="s">
        <v>78</v>
      </c>
      <c r="E62" s="101"/>
      <c r="F62" s="101" t="s">
        <v>92</v>
      </c>
      <c r="G62" s="108" t="s">
        <v>128</v>
      </c>
      <c r="H62" s="108" t="s">
        <v>123</v>
      </c>
      <c r="I62" s="108" t="s">
        <v>125</v>
      </c>
      <c r="J62" s="109">
        <v>1</v>
      </c>
      <c r="K62" s="109" t="s">
        <v>126</v>
      </c>
      <c r="L62" s="109" t="s">
        <v>140</v>
      </c>
      <c r="M62" s="101" t="s">
        <v>114</v>
      </c>
      <c r="N62" s="103" t="s">
        <v>41</v>
      </c>
      <c r="O62" s="132"/>
      <c r="P62" s="70"/>
      <c r="Q62" s="70"/>
      <c r="R62" s="70" t="s">
        <v>98</v>
      </c>
      <c r="S62" s="70"/>
      <c r="T62" s="77"/>
      <c r="V62" s="79" t="str">
        <f t="shared" si="9"/>
        <v>Temel Hukuk</v>
      </c>
      <c r="W62" s="80" t="str">
        <f t="shared" si="10"/>
        <v>Sosyal Güvenlik (3770)</v>
      </c>
      <c r="X62" s="80" t="str">
        <f t="shared" si="11"/>
        <v>Öğr.Gör. A. Bülent GÜL</v>
      </c>
    </row>
    <row r="63" spans="1:24" s="72" customFormat="1" ht="19.5" customHeight="1" x14ac:dyDescent="0.25">
      <c r="A63" s="73"/>
      <c r="B63" s="73"/>
      <c r="C63" s="103" t="s">
        <v>108</v>
      </c>
      <c r="D63" s="101" t="s">
        <v>109</v>
      </c>
      <c r="E63" s="101"/>
      <c r="F63" s="101" t="s">
        <v>92</v>
      </c>
      <c r="G63" s="108" t="s">
        <v>128</v>
      </c>
      <c r="H63" s="108" t="s">
        <v>123</v>
      </c>
      <c r="I63" s="108" t="s">
        <v>125</v>
      </c>
      <c r="J63" s="109">
        <v>1</v>
      </c>
      <c r="K63" s="109" t="s">
        <v>126</v>
      </c>
      <c r="L63" s="109" t="s">
        <v>140</v>
      </c>
      <c r="M63" s="101" t="s">
        <v>112</v>
      </c>
      <c r="N63" s="103" t="s">
        <v>142</v>
      </c>
      <c r="O63" s="70"/>
      <c r="P63" s="70"/>
      <c r="Q63" s="70" t="s">
        <v>119</v>
      </c>
      <c r="R63" s="70"/>
      <c r="S63" s="70"/>
      <c r="T63" s="77"/>
      <c r="V63" s="79" t="str">
        <f t="shared" si="9"/>
        <v>Ofis Programları-I</v>
      </c>
      <c r="W63" s="80" t="str">
        <f t="shared" si="10"/>
        <v>Sosyal Güvenlik (3770)</v>
      </c>
      <c r="X63" s="80" t="str">
        <f t="shared" si="11"/>
        <v>Öğr.Gör. Türkmen KALKAN</v>
      </c>
    </row>
    <row r="64" spans="1:24" s="72" customFormat="1" ht="19.5" customHeight="1" x14ac:dyDescent="0.25">
      <c r="A64" s="73"/>
      <c r="B64" s="73"/>
      <c r="C64" s="103" t="s">
        <v>110</v>
      </c>
      <c r="D64" s="101" t="s">
        <v>50</v>
      </c>
      <c r="E64" s="101"/>
      <c r="F64" s="101" t="s">
        <v>92</v>
      </c>
      <c r="G64" s="108" t="s">
        <v>128</v>
      </c>
      <c r="H64" s="108" t="s">
        <v>123</v>
      </c>
      <c r="I64" s="108" t="s">
        <v>124</v>
      </c>
      <c r="J64" s="109">
        <v>1</v>
      </c>
      <c r="K64" s="109" t="s">
        <v>126</v>
      </c>
      <c r="L64" s="109" t="s">
        <v>140</v>
      </c>
      <c r="M64" s="101" t="s">
        <v>114</v>
      </c>
      <c r="N64" s="103" t="s">
        <v>44</v>
      </c>
      <c r="O64" s="123"/>
      <c r="P64" s="103"/>
      <c r="Q64" s="103"/>
      <c r="R64" s="103" t="s">
        <v>119</v>
      </c>
      <c r="S64" s="103"/>
      <c r="T64" s="77"/>
      <c r="V64" s="79" t="str">
        <f t="shared" si="9"/>
        <v>Genel İşletme</v>
      </c>
      <c r="W64" s="80" t="str">
        <f t="shared" si="10"/>
        <v>Sosyal Güvenlik (3770)</v>
      </c>
      <c r="X64" s="80" t="str">
        <f t="shared" si="11"/>
        <v>Öğr.Gör. A. Bülent GÜL</v>
      </c>
    </row>
    <row r="65" spans="1:24" s="72" customFormat="1" ht="19.5" customHeight="1" x14ac:dyDescent="0.25">
      <c r="A65" s="73"/>
      <c r="B65" s="73"/>
      <c r="C65" s="103" t="s">
        <v>111</v>
      </c>
      <c r="D65" s="101" t="s">
        <v>66</v>
      </c>
      <c r="E65" s="101"/>
      <c r="F65" s="101" t="s">
        <v>92</v>
      </c>
      <c r="G65" s="108" t="s">
        <v>128</v>
      </c>
      <c r="H65" s="108" t="s">
        <v>123</v>
      </c>
      <c r="I65" s="108" t="s">
        <v>124</v>
      </c>
      <c r="J65" s="109">
        <v>1</v>
      </c>
      <c r="K65" s="109" t="s">
        <v>126</v>
      </c>
      <c r="L65" s="109" t="s">
        <v>140</v>
      </c>
      <c r="M65" s="101" t="s">
        <v>51</v>
      </c>
      <c r="N65" s="103" t="s">
        <v>43</v>
      </c>
      <c r="O65" s="103"/>
      <c r="P65" s="123"/>
      <c r="Q65" s="103"/>
      <c r="R65" s="103" t="s">
        <v>118</v>
      </c>
      <c r="S65" s="103"/>
      <c r="T65" s="77"/>
      <c r="V65" s="79" t="str">
        <f t="shared" si="9"/>
        <v>Matematik</v>
      </c>
      <c r="W65" s="80" t="str">
        <f t="shared" si="10"/>
        <v>Sosyal Güvenlik (3770)</v>
      </c>
      <c r="X65" s="80" t="str">
        <f t="shared" si="11"/>
        <v>Öğr.Gör. İlker VURAL</v>
      </c>
    </row>
    <row r="66" spans="1:24" s="72" customFormat="1" ht="19.5" customHeight="1" x14ac:dyDescent="0.25">
      <c r="A66" s="73"/>
      <c r="B66" s="73"/>
      <c r="C66" s="103"/>
      <c r="D66" s="101"/>
      <c r="E66" s="101"/>
      <c r="F66" s="101"/>
      <c r="G66" s="108"/>
      <c r="H66" s="108"/>
      <c r="I66" s="108"/>
      <c r="J66" s="109"/>
      <c r="K66" s="109"/>
      <c r="L66" s="109"/>
      <c r="M66" s="101"/>
      <c r="N66" s="103"/>
      <c r="O66" s="103"/>
      <c r="P66" s="103"/>
      <c r="Q66" s="103"/>
      <c r="R66" s="103"/>
      <c r="S66" s="103"/>
      <c r="T66" s="114"/>
      <c r="V66" s="79"/>
      <c r="W66" s="80"/>
      <c r="X66" s="80"/>
    </row>
    <row r="67" spans="1:24" s="72" customFormat="1" ht="19.5" customHeight="1" x14ac:dyDescent="0.25">
      <c r="A67" s="73"/>
      <c r="B67" s="73"/>
      <c r="C67" s="67" t="s">
        <v>133</v>
      </c>
      <c r="D67" s="133" t="s">
        <v>14</v>
      </c>
      <c r="E67" s="95"/>
      <c r="F67" s="95" t="s">
        <v>92</v>
      </c>
      <c r="G67" s="96" t="s">
        <v>128</v>
      </c>
      <c r="H67" s="96" t="s">
        <v>123</v>
      </c>
      <c r="I67" s="96" t="s">
        <v>125</v>
      </c>
      <c r="J67" s="97">
        <v>2</v>
      </c>
      <c r="K67" s="97"/>
      <c r="L67" s="97" t="s">
        <v>140</v>
      </c>
      <c r="M67" s="95" t="s">
        <v>53</v>
      </c>
      <c r="N67" s="71" t="s">
        <v>41</v>
      </c>
      <c r="O67" s="71"/>
      <c r="P67" s="71" t="s">
        <v>118</v>
      </c>
      <c r="Q67" s="71"/>
      <c r="R67" s="127"/>
      <c r="S67" s="71"/>
      <c r="T67" s="114"/>
      <c r="V67" s="79"/>
      <c r="W67" s="80"/>
      <c r="X67" s="80"/>
    </row>
    <row r="68" spans="1:24" s="72" customFormat="1" ht="19.5" customHeight="1" x14ac:dyDescent="0.25">
      <c r="A68" s="73"/>
      <c r="B68" s="73"/>
      <c r="C68" s="67" t="s">
        <v>132</v>
      </c>
      <c r="D68" s="95" t="s">
        <v>18</v>
      </c>
      <c r="E68" s="95"/>
      <c r="F68" s="95" t="s">
        <v>92</v>
      </c>
      <c r="G68" s="96" t="s">
        <v>128</v>
      </c>
      <c r="H68" s="96" t="s">
        <v>123</v>
      </c>
      <c r="I68" s="96" t="s">
        <v>125</v>
      </c>
      <c r="J68" s="97">
        <v>2</v>
      </c>
      <c r="K68" s="97"/>
      <c r="L68" s="97" t="s">
        <v>140</v>
      </c>
      <c r="M68" s="95" t="s">
        <v>53</v>
      </c>
      <c r="N68" s="71" t="s">
        <v>41</v>
      </c>
      <c r="O68" s="71" t="s">
        <v>98</v>
      </c>
      <c r="P68" s="71"/>
      <c r="Q68" s="71"/>
      <c r="R68" s="71"/>
      <c r="S68" s="71"/>
      <c r="T68" s="114"/>
      <c r="V68" s="79"/>
      <c r="W68" s="80"/>
      <c r="X68" s="80"/>
    </row>
    <row r="69" spans="1:24" s="72" customFormat="1" ht="19.5" customHeight="1" x14ac:dyDescent="0.25">
      <c r="A69" s="73"/>
      <c r="B69" s="73"/>
      <c r="C69" s="67" t="s">
        <v>134</v>
      </c>
      <c r="D69" s="95" t="s">
        <v>135</v>
      </c>
      <c r="E69" s="95"/>
      <c r="F69" s="95" t="s">
        <v>92</v>
      </c>
      <c r="G69" s="96" t="s">
        <v>128</v>
      </c>
      <c r="H69" s="96" t="s">
        <v>123</v>
      </c>
      <c r="I69" s="96" t="s">
        <v>125</v>
      </c>
      <c r="J69" s="97">
        <v>2</v>
      </c>
      <c r="K69" s="97"/>
      <c r="L69" s="97" t="s">
        <v>140</v>
      </c>
      <c r="M69" s="95" t="s">
        <v>145</v>
      </c>
      <c r="N69" s="71" t="s">
        <v>44</v>
      </c>
      <c r="O69" s="71"/>
      <c r="P69" s="120" t="s">
        <v>119</v>
      </c>
      <c r="Q69" s="120"/>
      <c r="R69" s="71"/>
      <c r="S69" s="71"/>
      <c r="T69" s="114"/>
      <c r="V69" s="79"/>
      <c r="W69" s="80"/>
      <c r="X69" s="80"/>
    </row>
    <row r="70" spans="1:24" s="72" customFormat="1" ht="19.5" customHeight="1" x14ac:dyDescent="0.25">
      <c r="A70" s="73"/>
      <c r="B70" s="73"/>
      <c r="C70" s="67" t="s">
        <v>131</v>
      </c>
      <c r="D70" s="133" t="s">
        <v>17</v>
      </c>
      <c r="E70" s="95"/>
      <c r="F70" s="95" t="s">
        <v>92</v>
      </c>
      <c r="G70" s="96" t="s">
        <v>128</v>
      </c>
      <c r="H70" s="96" t="s">
        <v>123</v>
      </c>
      <c r="I70" s="96" t="s">
        <v>125</v>
      </c>
      <c r="J70" s="97">
        <v>2</v>
      </c>
      <c r="K70" s="97"/>
      <c r="L70" s="97" t="s">
        <v>140</v>
      </c>
      <c r="M70" s="95" t="s">
        <v>59</v>
      </c>
      <c r="N70" s="71" t="s">
        <v>45</v>
      </c>
      <c r="O70" s="71" t="s">
        <v>118</v>
      </c>
      <c r="P70" s="122"/>
      <c r="Q70" s="71"/>
      <c r="R70" s="71"/>
      <c r="S70" s="71"/>
      <c r="T70" s="114"/>
      <c r="V70" s="79"/>
      <c r="W70" s="80"/>
      <c r="X70" s="80"/>
    </row>
    <row r="71" spans="1:24" s="72" customFormat="1" ht="19.5" customHeight="1" x14ac:dyDescent="0.25">
      <c r="A71" s="73"/>
      <c r="B71" s="73"/>
      <c r="C71" s="67" t="s">
        <v>138</v>
      </c>
      <c r="D71" s="95" t="s">
        <v>139</v>
      </c>
      <c r="E71" s="95"/>
      <c r="F71" s="95" t="s">
        <v>92</v>
      </c>
      <c r="G71" s="96" t="s">
        <v>128</v>
      </c>
      <c r="H71" s="96" t="s">
        <v>123</v>
      </c>
      <c r="I71" s="96" t="s">
        <v>124</v>
      </c>
      <c r="J71" s="97">
        <v>2</v>
      </c>
      <c r="K71" s="97"/>
      <c r="L71" s="97" t="s">
        <v>140</v>
      </c>
      <c r="M71" s="95" t="s">
        <v>59</v>
      </c>
      <c r="N71" s="71" t="s">
        <v>44</v>
      </c>
      <c r="O71" s="71"/>
      <c r="P71" s="71"/>
      <c r="Q71" s="71" t="s">
        <v>98</v>
      </c>
      <c r="R71" s="127"/>
      <c r="S71" s="71"/>
      <c r="T71" s="114"/>
      <c r="V71" s="79"/>
      <c r="W71" s="80"/>
      <c r="X71" s="80"/>
    </row>
    <row r="72" spans="1:24" s="72" customFormat="1" ht="19.5" customHeight="1" x14ac:dyDescent="0.25">
      <c r="A72" s="73"/>
      <c r="B72" s="73"/>
      <c r="C72" s="67" t="s">
        <v>136</v>
      </c>
      <c r="D72" s="95" t="s">
        <v>137</v>
      </c>
      <c r="E72" s="95"/>
      <c r="F72" s="95" t="s">
        <v>92</v>
      </c>
      <c r="G72" s="96" t="s">
        <v>128</v>
      </c>
      <c r="H72" s="96" t="s">
        <v>123</v>
      </c>
      <c r="I72" s="96" t="s">
        <v>125</v>
      </c>
      <c r="J72" s="97">
        <v>2</v>
      </c>
      <c r="K72" s="97"/>
      <c r="L72" s="97" t="s">
        <v>140</v>
      </c>
      <c r="M72" s="95" t="s">
        <v>65</v>
      </c>
      <c r="N72" s="71" t="s">
        <v>45</v>
      </c>
      <c r="O72" s="71"/>
      <c r="P72" s="71"/>
      <c r="Q72" s="71" t="s">
        <v>118</v>
      </c>
      <c r="R72" s="71"/>
      <c r="S72" s="71"/>
      <c r="T72" s="114"/>
      <c r="V72" s="79"/>
      <c r="W72" s="80"/>
      <c r="X72" s="80"/>
    </row>
    <row r="73" spans="1:24" s="18" customFormat="1" ht="19.5" customHeight="1" x14ac:dyDescent="0.25">
      <c r="A73" s="22"/>
      <c r="B73" s="22"/>
      <c r="C73" s="67" t="s">
        <v>130</v>
      </c>
      <c r="D73" s="95" t="s">
        <v>13</v>
      </c>
      <c r="E73" s="128"/>
      <c r="F73" s="95" t="s">
        <v>92</v>
      </c>
      <c r="G73" s="96" t="s">
        <v>128</v>
      </c>
      <c r="H73" s="128">
        <v>3</v>
      </c>
      <c r="I73" s="96" t="s">
        <v>125</v>
      </c>
      <c r="J73" s="97">
        <v>2</v>
      </c>
      <c r="K73" s="128"/>
      <c r="L73" s="97" t="s">
        <v>140</v>
      </c>
      <c r="M73" s="95" t="s">
        <v>61</v>
      </c>
      <c r="N73" s="71" t="s">
        <v>42</v>
      </c>
      <c r="O73" s="129"/>
      <c r="P73" s="130"/>
      <c r="Q73" s="130"/>
      <c r="R73" s="71" t="s">
        <v>98</v>
      </c>
      <c r="S73" s="129"/>
      <c r="T73" s="42"/>
      <c r="V73" s="54"/>
      <c r="W73" s="52"/>
      <c r="X73" s="52"/>
    </row>
    <row r="74" spans="1:24" s="18" customFormat="1" ht="19.5" customHeight="1" x14ac:dyDescent="0.25">
      <c r="A74" s="22"/>
      <c r="B74" s="22"/>
      <c r="C74" s="60"/>
      <c r="D74" s="121"/>
      <c r="E74" s="61"/>
      <c r="F74" s="61"/>
      <c r="G74" s="61"/>
      <c r="H74" s="61"/>
      <c r="I74" s="61"/>
      <c r="J74" s="61"/>
      <c r="K74" s="61"/>
      <c r="L74" s="61"/>
      <c r="M74" s="115"/>
      <c r="N74" s="116"/>
      <c r="O74" s="117"/>
      <c r="P74" s="118"/>
      <c r="Q74" s="118"/>
      <c r="R74" s="118"/>
      <c r="S74" s="119"/>
      <c r="T74" s="42"/>
      <c r="V74" s="54"/>
      <c r="W74" s="52"/>
      <c r="X74" s="52"/>
    </row>
    <row r="75" spans="1:24" s="18" customFormat="1" ht="19.5" customHeight="1" x14ac:dyDescent="0.25">
      <c r="A75" s="22"/>
      <c r="B75" s="22"/>
      <c r="C75" s="60"/>
      <c r="D75" s="121"/>
      <c r="E75" s="61"/>
      <c r="F75" s="61"/>
      <c r="G75" s="61"/>
      <c r="H75" s="61"/>
      <c r="I75" s="61"/>
      <c r="J75" s="61"/>
      <c r="K75" s="61"/>
      <c r="L75" s="61"/>
      <c r="M75" s="115"/>
      <c r="N75" s="116"/>
      <c r="O75" s="117"/>
      <c r="P75" s="118"/>
      <c r="Q75" s="118"/>
      <c r="R75" s="118"/>
      <c r="S75" s="119"/>
      <c r="T75" s="42"/>
      <c r="V75" s="54"/>
      <c r="W75" s="52"/>
      <c r="X75" s="52"/>
    </row>
    <row r="76" spans="1:24" s="18" customFormat="1" ht="19.5" customHeight="1" x14ac:dyDescent="0.25">
      <c r="A76" s="22"/>
      <c r="B76" s="22"/>
      <c r="C76" s="60"/>
      <c r="D76" s="61" t="s">
        <v>115</v>
      </c>
      <c r="E76" s="61"/>
      <c r="F76" s="61"/>
      <c r="G76" s="61"/>
      <c r="H76" s="61"/>
      <c r="I76" s="61"/>
      <c r="J76" s="61"/>
      <c r="K76" s="61"/>
      <c r="L76" s="61"/>
      <c r="M76" s="62"/>
      <c r="N76" s="62"/>
      <c r="O76" s="63"/>
      <c r="P76" s="64" t="s">
        <v>116</v>
      </c>
      <c r="Q76" s="63"/>
      <c r="R76" s="63"/>
      <c r="S76" s="65"/>
      <c r="T76" s="42"/>
      <c r="V76" s="54"/>
      <c r="W76" s="52"/>
      <c r="X76" s="52"/>
    </row>
    <row r="77" spans="1:24" s="18" customFormat="1" ht="19.5" customHeight="1" x14ac:dyDescent="0.25">
      <c r="A77" s="22"/>
      <c r="B77" s="22"/>
      <c r="C77" s="60"/>
      <c r="D77" s="61" t="s">
        <v>9</v>
      </c>
      <c r="E77" s="61"/>
      <c r="F77" s="61"/>
      <c r="G77" s="61"/>
      <c r="H77" s="61"/>
      <c r="I77" s="61"/>
      <c r="J77" s="61"/>
      <c r="K77" s="61"/>
      <c r="L77" s="61"/>
      <c r="M77" s="62"/>
      <c r="N77" s="62"/>
      <c r="O77" s="63"/>
      <c r="P77" s="64" t="s">
        <v>10</v>
      </c>
      <c r="Q77" s="63"/>
      <c r="R77" s="63"/>
      <c r="S77" s="65"/>
      <c r="T77" s="42"/>
      <c r="V77" s="54"/>
      <c r="W77" s="52"/>
      <c r="X77" s="52"/>
    </row>
    <row r="78" spans="1:24" s="1" customFormat="1" ht="19.5" customHeight="1" x14ac:dyDescent="0.25">
      <c r="A78" s="25"/>
      <c r="B78" s="25"/>
      <c r="C78" s="43"/>
      <c r="D78" s="44"/>
      <c r="E78" s="44"/>
      <c r="F78" s="44"/>
      <c r="G78" s="44"/>
      <c r="H78" s="44"/>
      <c r="I78" s="44"/>
      <c r="J78" s="44"/>
      <c r="K78" s="44"/>
      <c r="L78" s="44"/>
      <c r="M78" s="45"/>
      <c r="N78" s="46"/>
      <c r="O78" s="47"/>
      <c r="P78" s="48"/>
      <c r="Q78" s="48"/>
      <c r="R78" s="48"/>
      <c r="S78" s="49"/>
      <c r="T78" s="26"/>
      <c r="V78" s="55"/>
      <c r="W78" s="56"/>
      <c r="X78" s="56"/>
    </row>
    <row r="79" spans="1:24" x14ac:dyDescent="0.25">
      <c r="A79" s="8"/>
      <c r="B79" s="8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2"/>
      <c r="N79" s="28"/>
      <c r="O79" s="29"/>
      <c r="P79" s="30"/>
      <c r="Q79" s="30"/>
      <c r="R79" s="30"/>
      <c r="S79" s="29"/>
      <c r="T79" s="8"/>
    </row>
    <row r="80" spans="1:24" x14ac:dyDescent="0.25">
      <c r="A80" s="8"/>
      <c r="B80" s="8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8"/>
      <c r="N80" s="32"/>
      <c r="O80" s="33"/>
      <c r="P80" s="34"/>
      <c r="Q80" s="34"/>
      <c r="R80" s="34"/>
      <c r="S80" s="33"/>
      <c r="T80" s="8"/>
    </row>
    <row r="81" spans="1:20" x14ac:dyDescent="0.25">
      <c r="A81" s="8"/>
      <c r="B81" s="8"/>
      <c r="C81" s="31"/>
      <c r="D81" s="35" t="s">
        <v>28</v>
      </c>
      <c r="E81" s="35"/>
      <c r="F81" s="35"/>
      <c r="G81" s="31"/>
      <c r="H81" s="31"/>
      <c r="I81" s="31"/>
      <c r="J81" s="31"/>
      <c r="K81" s="31"/>
      <c r="L81" s="31"/>
      <c r="M81" s="8"/>
      <c r="N81" s="32"/>
      <c r="O81" s="33"/>
      <c r="P81" s="34"/>
      <c r="Q81" s="34"/>
      <c r="R81" s="34"/>
      <c r="S81" s="33"/>
      <c r="T81" s="8"/>
    </row>
    <row r="82" spans="1:20" x14ac:dyDescent="0.25">
      <c r="A82" s="8"/>
      <c r="B82" s="8"/>
      <c r="C82" s="31"/>
      <c r="D82" s="35" t="s">
        <v>29</v>
      </c>
      <c r="E82" s="35"/>
      <c r="F82" s="35"/>
      <c r="G82" s="31"/>
      <c r="H82" s="31"/>
      <c r="I82" s="31"/>
      <c r="J82" s="31"/>
      <c r="K82" s="31"/>
      <c r="L82" s="31"/>
      <c r="M82" s="36" t="s">
        <v>36</v>
      </c>
      <c r="N82" s="32"/>
      <c r="O82" s="33"/>
      <c r="P82" s="34"/>
      <c r="Q82" s="34"/>
      <c r="R82" s="34"/>
      <c r="S82" s="33"/>
      <c r="T82" s="8"/>
    </row>
    <row r="83" spans="1:20" x14ac:dyDescent="0.25">
      <c r="A83" s="8"/>
      <c r="B83" s="8"/>
      <c r="C83" s="31"/>
      <c r="D83" s="35" t="s">
        <v>30</v>
      </c>
      <c r="E83" s="35"/>
      <c r="F83" s="35"/>
      <c r="G83" s="31"/>
      <c r="H83" s="31"/>
      <c r="I83" s="31"/>
      <c r="J83" s="31"/>
      <c r="K83" s="31"/>
      <c r="L83" s="31"/>
      <c r="M83" s="36"/>
      <c r="N83" s="32"/>
      <c r="O83" s="33"/>
      <c r="P83" s="34"/>
      <c r="Q83" s="34"/>
      <c r="R83" s="34"/>
      <c r="S83" s="33"/>
      <c r="T83" s="8"/>
    </row>
    <row r="84" spans="1:20" x14ac:dyDescent="0.25">
      <c r="A84" s="8"/>
      <c r="B84" s="8"/>
      <c r="C84" s="31"/>
      <c r="D84" s="35" t="s">
        <v>31</v>
      </c>
      <c r="E84" s="35"/>
      <c r="F84" s="35"/>
      <c r="G84" s="31"/>
      <c r="H84" s="31"/>
      <c r="I84" s="31"/>
      <c r="J84" s="31"/>
      <c r="K84" s="31"/>
      <c r="L84" s="31"/>
      <c r="M84" s="36" t="s">
        <v>37</v>
      </c>
      <c r="N84" s="32"/>
      <c r="O84" s="33"/>
      <c r="P84" s="34"/>
      <c r="Q84" s="34"/>
      <c r="R84" s="34"/>
      <c r="S84" s="33"/>
      <c r="T84" s="8"/>
    </row>
    <row r="85" spans="1:20" x14ac:dyDescent="0.25">
      <c r="A85" s="8"/>
      <c r="B85" s="8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6"/>
      <c r="N85" s="32"/>
      <c r="O85" s="33"/>
      <c r="P85" s="34"/>
      <c r="Q85" s="34"/>
      <c r="R85" s="34"/>
      <c r="S85" s="33"/>
      <c r="T85" s="8"/>
    </row>
    <row r="86" spans="1:20" x14ac:dyDescent="0.25">
      <c r="A86" s="8"/>
      <c r="B86" s="8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6"/>
      <c r="N86" s="32"/>
      <c r="O86" s="33"/>
      <c r="P86" s="34"/>
      <c r="Q86" s="34"/>
      <c r="R86" s="34"/>
      <c r="S86" s="33"/>
      <c r="T86" s="8"/>
    </row>
    <row r="87" spans="1:20" x14ac:dyDescent="0.25">
      <c r="A87" s="8"/>
      <c r="B87" s="8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8"/>
      <c r="N87" s="32"/>
      <c r="O87" s="33"/>
      <c r="P87" s="34"/>
      <c r="Q87" s="34"/>
      <c r="R87" s="34"/>
      <c r="S87" s="33"/>
      <c r="T87" s="8"/>
    </row>
    <row r="88" spans="1:20" x14ac:dyDescent="0.25">
      <c r="A88" s="8"/>
      <c r="B88" s="8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8"/>
      <c r="N88" s="32"/>
      <c r="O88" s="33"/>
      <c r="P88" s="34"/>
      <c r="Q88" s="34"/>
      <c r="R88" s="34"/>
      <c r="S88" s="33"/>
      <c r="T88" s="8"/>
    </row>
  </sheetData>
  <autoFilter ref="C7:S73"/>
  <mergeCells count="4">
    <mergeCell ref="C1:S1"/>
    <mergeCell ref="C2:S2"/>
    <mergeCell ref="C3:S3"/>
    <mergeCell ref="C5:S5"/>
  </mergeCells>
  <pageMargins left="0.59055118110236227" right="0" top="0.39370078740157483" bottom="0.19685039370078741" header="0.11811023622047245" footer="0.11811023622047245"/>
  <pageSetup paperSize="9" scale="4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NOTLAR</vt:lpstr>
      <vt:lpstr>ÖĞRENCİ VE AKADEMİK  DERS PROG</vt:lpstr>
      <vt:lpstr>'ÖĞRENCİ VE AKADEMİK  DERS PROG'!Yazdırma_Alanı</vt:lpstr>
      <vt:lpstr>'ÖĞRENCİ VE AKADEMİK  DERS PROG'!Yazdırma_Başlıkları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2020-09-29T19:44:24Z</dcterms:modified>
</cp:coreProperties>
</file>