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050" windowHeight="94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<sst xmlns="http://schemas.openxmlformats.org/spreadsheetml/2006/main" count="80" uniqueCount="47">
  <si>
    <t>Sıra</t>
  </si>
  <si>
    <t>Öğrenci No</t>
  </si>
  <si>
    <t>Öğrenim Gördüğü</t>
  </si>
  <si>
    <t>Yabancı Dil Puanı</t>
  </si>
  <si>
    <t>Not Ortalaması</t>
  </si>
  <si>
    <t>Toplam Puan                 (%50 Not ort. +             %50 Dil Puanı)</t>
  </si>
  <si>
    <t>Durum</t>
  </si>
  <si>
    <t>Bölüm/Program</t>
  </si>
  <si>
    <t>Yazılı</t>
  </si>
  <si>
    <t>Sözlü</t>
  </si>
  <si>
    <t>Dil Puani</t>
  </si>
  <si>
    <t>4 üzerinden</t>
  </si>
  <si>
    <t>100 üzerinden</t>
  </si>
  <si>
    <t>Ülke Adı</t>
  </si>
  <si>
    <t>Üniversite Adı</t>
  </si>
  <si>
    <t>ADAY ÖĞRENCİ</t>
  </si>
  <si>
    <t>Güzel Sanatlar Fakültesi</t>
  </si>
  <si>
    <t>Fakülte/Enstitü</t>
  </si>
  <si>
    <t>Tercih Edilen (2. Tercih)</t>
  </si>
  <si>
    <t>Tercih Edilen (1. Tercih)</t>
  </si>
  <si>
    <t>Anhui University of Technology</t>
  </si>
  <si>
    <t>Makedonya</t>
  </si>
  <si>
    <t>International Balkan University</t>
  </si>
  <si>
    <t>International Burch University</t>
  </si>
  <si>
    <t>Ukrayna</t>
  </si>
  <si>
    <t>Zhytomyr State Technological University</t>
  </si>
  <si>
    <t>Yerleşeceği</t>
  </si>
  <si>
    <t>MEVLANA DEĞİŞİM PROGRAMI ÖĞRENCİ DEĞİŞİMİ - YABANCI DİL SINAV SONUÇLARI VE BAŞVURU DURUMLARI</t>
  </si>
  <si>
    <t>2015/2016 AKADEMİK YILI</t>
  </si>
  <si>
    <r>
      <rPr>
        <b/>
        <sz val="16"/>
        <color indexed="8"/>
        <rFont val="Calibri"/>
        <family val="2"/>
      </rPr>
      <t>NOT:</t>
    </r>
    <r>
      <rPr>
        <sz val="16"/>
        <color indexed="8"/>
        <rFont val="Calibri"/>
        <family val="2"/>
      </rPr>
      <t xml:space="preserve"> Listede </t>
    </r>
    <r>
      <rPr>
        <b/>
        <sz val="16"/>
        <color indexed="8"/>
        <rFont val="Calibri"/>
        <family val="2"/>
      </rPr>
      <t>"ADAY ÖĞRENCİ"</t>
    </r>
    <r>
      <rPr>
        <sz val="16"/>
        <color indexed="8"/>
        <rFont val="Calibri"/>
        <family val="2"/>
      </rPr>
      <t xml:space="preserve"> olarak ilan edilen öğrencilerin, </t>
    </r>
    <r>
      <rPr>
        <b/>
        <u val="single"/>
        <sz val="16"/>
        <color indexed="8"/>
        <rFont val="Calibri"/>
        <family val="2"/>
      </rPr>
      <t xml:space="preserve">29 Mayıs 2015 </t>
    </r>
    <r>
      <rPr>
        <sz val="16"/>
        <color indexed="8"/>
        <rFont val="Calibri"/>
        <family val="2"/>
      </rPr>
      <t xml:space="preserve">tarihinden sonra YÖK'ten gelecek onaya göre </t>
    </r>
    <r>
      <rPr>
        <b/>
        <sz val="16"/>
        <color indexed="8"/>
        <rFont val="Calibri"/>
        <family val="2"/>
      </rPr>
      <t>"ASİL ÖĞRENCİ"</t>
    </r>
    <r>
      <rPr>
        <sz val="16"/>
        <color indexed="8"/>
        <rFont val="Calibri"/>
        <family val="2"/>
      </rPr>
      <t xml:space="preserve"> olup olmadıkları sitemizden duyurulacaktır.    </t>
    </r>
  </si>
  <si>
    <t>Adı &amp; Soyadı</t>
  </si>
  <si>
    <t>Fadime Çelik</t>
  </si>
  <si>
    <t>Cansu Arseven</t>
  </si>
  <si>
    <t>Oğuzhan Cihangir</t>
  </si>
  <si>
    <t>Hüseyin Mutlu</t>
  </si>
  <si>
    <t>Aysel Yusufoğlu</t>
  </si>
  <si>
    <t>Burçak Aker</t>
  </si>
  <si>
    <t>Sosyal Bilimler Enstitüsü</t>
  </si>
  <si>
    <t>Ekonometri</t>
  </si>
  <si>
    <t>Çizgi Film/Animasyon</t>
  </si>
  <si>
    <t>Fen Edebiyat Fakültesi</t>
  </si>
  <si>
    <t>İngiliz Dili ve Edebiyatı</t>
  </si>
  <si>
    <t>Bosna-Hersek</t>
  </si>
  <si>
    <t>University of Sarajevo</t>
  </si>
  <si>
    <t>Çin</t>
  </si>
  <si>
    <t>Anqing Teachers College</t>
  </si>
  <si>
    <t>BÖLÜM ANLAŞMASI YOK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</si>
</sst>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20"/>
      <color indexed="57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2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10" xfId="47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vertical="center"/>
    </xf>
    <xf numFmtId="1" fontId="43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3" fillId="35" borderId="10" xfId="0" applyFont="1" applyFill="1" applyBorder="1" applyAlignment="1">
      <alignment horizontal="center" vertical="center"/>
    </xf>
    <xf numFmtId="164" fontId="43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2" fontId="22" fillId="36" borderId="10" xfId="49" applyNumberFormat="1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>
      <alignment horizontal="center"/>
    </xf>
    <xf numFmtId="0" fontId="43" fillId="35" borderId="10" xfId="48" applyFont="1" applyFill="1" applyBorder="1" applyAlignment="1">
      <alignment horizontal="center" vertical="center"/>
      <protection/>
    </xf>
    <xf numFmtId="0" fontId="45" fillId="35" borderId="10" xfId="48" applyFont="1" applyFill="1" applyBorder="1" applyAlignment="1">
      <alignment horizontal="center" vertical="center"/>
      <protection/>
    </xf>
    <xf numFmtId="0" fontId="25" fillId="35" borderId="10" xfId="49" applyNumberFormat="1" applyFont="1" applyFill="1" applyBorder="1" applyAlignment="1" applyProtection="1">
      <alignment horizontal="center" vertical="center" wrapText="1"/>
      <protection/>
    </xf>
    <xf numFmtId="0" fontId="22" fillId="35" borderId="10" xfId="49" applyNumberFormat="1" applyFont="1" applyFill="1" applyBorder="1" applyAlignment="1" applyProtection="1">
      <alignment horizontal="center" vertical="center" wrapText="1"/>
      <protection/>
    </xf>
    <xf numFmtId="0" fontId="43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2" fontId="22" fillId="38" borderId="10" xfId="49" applyNumberFormat="1" applyFont="1" applyFill="1" applyBorder="1" applyAlignment="1" applyProtection="1">
      <alignment horizontal="center" vertical="center" wrapText="1"/>
      <protection/>
    </xf>
    <xf numFmtId="0" fontId="43" fillId="37" borderId="10" xfId="0" applyFont="1" applyFill="1" applyBorder="1" applyAlignment="1">
      <alignment horizontal="center"/>
    </xf>
    <xf numFmtId="0" fontId="43" fillId="15" borderId="10" xfId="0" applyFont="1" applyFill="1" applyBorder="1" applyAlignment="1">
      <alignment horizontal="center" vertical="center"/>
    </xf>
    <xf numFmtId="0" fontId="46" fillId="39" borderId="10" xfId="48" applyFont="1" applyFill="1" applyBorder="1" applyAlignment="1">
      <alignment horizontal="center" vertical="center"/>
      <protection/>
    </xf>
    <xf numFmtId="0" fontId="47" fillId="39" borderId="10" xfId="48" applyFont="1" applyFill="1" applyBorder="1" applyAlignment="1">
      <alignment horizontal="center" vertical="center"/>
      <protection/>
    </xf>
    <xf numFmtId="0" fontId="25" fillId="39" borderId="10" xfId="49" applyNumberFormat="1" applyFont="1" applyFill="1" applyBorder="1" applyAlignment="1" applyProtection="1">
      <alignment horizontal="center" vertical="center" wrapText="1"/>
      <protection/>
    </xf>
    <xf numFmtId="0" fontId="22" fillId="39" borderId="10" xfId="49" applyNumberFormat="1" applyFont="1" applyFill="1" applyBorder="1" applyAlignment="1" applyProtection="1">
      <alignment horizontal="center" vertical="center" wrapText="1"/>
      <protection/>
    </xf>
    <xf numFmtId="2" fontId="22" fillId="39" borderId="10" xfId="49" applyNumberFormat="1" applyFont="1" applyFill="1" applyBorder="1" applyAlignment="1" applyProtection="1">
      <alignment horizontal="center" vertical="center" wrapText="1"/>
      <protection/>
    </xf>
    <xf numFmtId="0" fontId="22" fillId="40" borderId="10" xfId="47" applyNumberFormat="1" applyFont="1" applyFill="1" applyBorder="1" applyAlignment="1" applyProtection="1">
      <alignment horizontal="center" vertical="center" wrapText="1"/>
      <protection/>
    </xf>
    <xf numFmtId="0" fontId="22" fillId="41" borderId="10" xfId="47" applyNumberFormat="1" applyFont="1" applyFill="1" applyBorder="1" applyAlignment="1" applyProtection="1">
      <alignment horizontal="center" vertical="center" wrapText="1"/>
      <protection/>
    </xf>
    <xf numFmtId="164" fontId="43" fillId="37" borderId="10" xfId="0" applyNumberFormat="1" applyFont="1" applyFill="1" applyBorder="1" applyAlignment="1">
      <alignment horizontal="center" vertical="center"/>
    </xf>
    <xf numFmtId="164" fontId="43" fillId="15" borderId="10" xfId="0" applyNumberFormat="1" applyFont="1" applyFill="1" applyBorder="1" applyAlignment="1">
      <alignment horizontal="center" vertical="center"/>
    </xf>
    <xf numFmtId="0" fontId="22" fillId="33" borderId="12" xfId="0" applyNumberFormat="1" applyFont="1" applyFill="1" applyBorder="1" applyAlignment="1" applyProtection="1">
      <alignment horizontal="center" vertical="center" wrapText="1"/>
      <protection/>
    </xf>
    <xf numFmtId="0" fontId="22" fillId="33" borderId="13" xfId="0" applyNumberFormat="1" applyFont="1" applyFill="1" applyBorder="1" applyAlignment="1" applyProtection="1">
      <alignment horizontal="center" vertical="center" wrapText="1"/>
      <protection/>
    </xf>
    <xf numFmtId="0" fontId="22" fillId="33" borderId="14" xfId="0" applyNumberFormat="1" applyFont="1" applyFill="1" applyBorder="1" applyAlignment="1" applyProtection="1">
      <alignment horizontal="center" vertical="center" wrapText="1"/>
      <protection/>
    </xf>
    <xf numFmtId="0" fontId="48" fillId="25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0" fontId="22" fillId="33" borderId="15" xfId="0" applyNumberFormat="1" applyFont="1" applyFill="1" applyBorder="1" applyAlignment="1" applyProtection="1">
      <alignment horizontal="center" vertical="center" wrapText="1"/>
      <protection/>
    </xf>
    <xf numFmtId="0" fontId="22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1" fontId="22" fillId="33" borderId="15" xfId="0" applyNumberFormat="1" applyFont="1" applyFill="1" applyBorder="1" applyAlignment="1" applyProtection="1">
      <alignment horizontal="center" vertical="center" wrapText="1"/>
      <protection/>
    </xf>
    <xf numFmtId="1" fontId="22" fillId="33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71" zoomScaleNormal="71" zoomScalePageLayoutView="0" workbookViewId="0" topLeftCell="A1">
      <selection activeCell="R53" sqref="R53"/>
    </sheetView>
  </sheetViews>
  <sheetFormatPr defaultColWidth="9.140625" defaultRowHeight="15"/>
  <cols>
    <col min="1" max="1" width="7.28125" style="5" customWidth="1"/>
    <col min="2" max="2" width="28.7109375" style="5" customWidth="1"/>
    <col min="3" max="3" width="16.421875" style="6" customWidth="1"/>
    <col min="4" max="4" width="38.421875" style="5" customWidth="1"/>
    <col min="5" max="5" width="40.00390625" style="5" customWidth="1"/>
    <col min="6" max="8" width="8.8515625" style="5" customWidth="1"/>
    <col min="9" max="9" width="13.421875" style="5" customWidth="1"/>
    <col min="10" max="10" width="13.00390625" style="5" customWidth="1"/>
    <col min="11" max="11" width="19.28125" style="5" customWidth="1"/>
    <col min="12" max="12" width="19.421875" style="5" customWidth="1"/>
    <col min="13" max="13" width="33.421875" style="5" customWidth="1"/>
    <col min="14" max="14" width="18.28125" style="5" customWidth="1"/>
    <col min="15" max="15" width="38.8515625" style="5" customWidth="1"/>
    <col min="16" max="16" width="18.8515625" style="5" customWidth="1"/>
    <col min="17" max="17" width="33.421875" style="5" customWidth="1"/>
    <col min="18" max="18" width="40.7109375" style="5" customWidth="1"/>
    <col min="19" max="16384" width="9.140625" style="5" customWidth="1"/>
  </cols>
  <sheetData>
    <row r="1" spans="1:18" ht="26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5.5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7" customFormat="1" ht="27" customHeight="1">
      <c r="A3" s="35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4.25" customHeight="1">
      <c r="A4" s="37" t="s">
        <v>0</v>
      </c>
      <c r="B4" s="39" t="s">
        <v>30</v>
      </c>
      <c r="C4" s="41" t="s">
        <v>1</v>
      </c>
      <c r="D4" s="31" t="s">
        <v>2</v>
      </c>
      <c r="E4" s="33"/>
      <c r="F4" s="31" t="s">
        <v>3</v>
      </c>
      <c r="G4" s="32"/>
      <c r="H4" s="33"/>
      <c r="I4" s="31" t="s">
        <v>4</v>
      </c>
      <c r="J4" s="33"/>
      <c r="K4" s="37" t="s">
        <v>5</v>
      </c>
      <c r="L4" s="31" t="s">
        <v>19</v>
      </c>
      <c r="M4" s="33"/>
      <c r="N4" s="31" t="s">
        <v>18</v>
      </c>
      <c r="O4" s="33"/>
      <c r="P4" s="31" t="s">
        <v>26</v>
      </c>
      <c r="Q4" s="33"/>
      <c r="R4" s="37" t="s">
        <v>6</v>
      </c>
    </row>
    <row r="5" spans="1:18" ht="39.75" customHeight="1">
      <c r="A5" s="38"/>
      <c r="B5" s="40" t="s">
        <v>31</v>
      </c>
      <c r="C5" s="42"/>
      <c r="D5" s="1" t="s">
        <v>17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2" t="s">
        <v>12</v>
      </c>
      <c r="K5" s="38"/>
      <c r="L5" s="1" t="s">
        <v>13</v>
      </c>
      <c r="M5" s="1" t="s">
        <v>14</v>
      </c>
      <c r="N5" s="3" t="s">
        <v>13</v>
      </c>
      <c r="O5" s="3" t="s">
        <v>14</v>
      </c>
      <c r="P5" s="3" t="s">
        <v>13</v>
      </c>
      <c r="Q5" s="3" t="s">
        <v>14</v>
      </c>
      <c r="R5" s="38"/>
    </row>
    <row r="6" spans="1:18" ht="19.5" customHeight="1">
      <c r="A6" s="21">
        <v>1</v>
      </c>
      <c r="B6" s="21" t="s">
        <v>31</v>
      </c>
      <c r="C6" s="30">
        <v>201391151014</v>
      </c>
      <c r="D6" s="21" t="s">
        <v>37</v>
      </c>
      <c r="E6" s="21" t="s">
        <v>38</v>
      </c>
      <c r="F6" s="22">
        <v>76.25</v>
      </c>
      <c r="G6" s="22">
        <v>39</v>
      </c>
      <c r="H6" s="23">
        <v>68.8</v>
      </c>
      <c r="I6" s="24">
        <v>3.44</v>
      </c>
      <c r="J6" s="25">
        <v>86.93</v>
      </c>
      <c r="K6" s="26">
        <f aca="true" t="shared" si="0" ref="K6:K11">J6/2+H6/2</f>
        <v>77.86500000000001</v>
      </c>
      <c r="L6" s="21" t="s">
        <v>42</v>
      </c>
      <c r="M6" s="21" t="s">
        <v>43</v>
      </c>
      <c r="N6" s="21" t="s">
        <v>24</v>
      </c>
      <c r="O6" s="21" t="s">
        <v>25</v>
      </c>
      <c r="P6" s="21"/>
      <c r="Q6" s="21"/>
      <c r="R6" s="4" t="s">
        <v>46</v>
      </c>
    </row>
    <row r="7" spans="1:18" ht="19.5" customHeight="1">
      <c r="A7" s="8">
        <v>2</v>
      </c>
      <c r="B7" s="8" t="s">
        <v>34</v>
      </c>
      <c r="C7" s="9">
        <v>201218141024</v>
      </c>
      <c r="D7" s="8" t="s">
        <v>16</v>
      </c>
      <c r="E7" s="8" t="s">
        <v>39</v>
      </c>
      <c r="F7" s="8">
        <v>82</v>
      </c>
      <c r="G7" s="8">
        <v>99</v>
      </c>
      <c r="H7" s="10">
        <v>85.4</v>
      </c>
      <c r="I7" s="8">
        <v>2.9</v>
      </c>
      <c r="J7" s="10">
        <v>74.33</v>
      </c>
      <c r="K7" s="11">
        <f t="shared" si="0"/>
        <v>79.86500000000001</v>
      </c>
      <c r="L7" s="12" t="s">
        <v>44</v>
      </c>
      <c r="M7" s="12" t="s">
        <v>45</v>
      </c>
      <c r="N7" s="12"/>
      <c r="O7" s="12"/>
      <c r="P7" s="12" t="s">
        <v>44</v>
      </c>
      <c r="Q7" s="12" t="s">
        <v>45</v>
      </c>
      <c r="R7" s="27" t="s">
        <v>15</v>
      </c>
    </row>
    <row r="8" spans="1:18" ht="19.5" customHeight="1">
      <c r="A8" s="8">
        <v>3</v>
      </c>
      <c r="B8" s="8" t="s">
        <v>32</v>
      </c>
      <c r="C8" s="9">
        <v>201218141009</v>
      </c>
      <c r="D8" s="8" t="s">
        <v>16</v>
      </c>
      <c r="E8" s="8" t="s">
        <v>39</v>
      </c>
      <c r="F8" s="13">
        <v>74</v>
      </c>
      <c r="G8" s="13">
        <v>94</v>
      </c>
      <c r="H8" s="14">
        <v>78</v>
      </c>
      <c r="I8" s="15">
        <v>2.75</v>
      </c>
      <c r="J8" s="16">
        <v>70.83</v>
      </c>
      <c r="K8" s="11">
        <f t="shared" si="0"/>
        <v>74.41499999999999</v>
      </c>
      <c r="L8" s="12" t="s">
        <v>44</v>
      </c>
      <c r="M8" s="12" t="s">
        <v>45</v>
      </c>
      <c r="N8" s="12"/>
      <c r="O8" s="12"/>
      <c r="P8" s="12" t="s">
        <v>44</v>
      </c>
      <c r="Q8" s="12" t="s">
        <v>45</v>
      </c>
      <c r="R8" s="28" t="s">
        <v>15</v>
      </c>
    </row>
    <row r="9" spans="1:18" ht="19.5" customHeight="1">
      <c r="A9" s="8">
        <v>4</v>
      </c>
      <c r="B9" s="8" t="s">
        <v>33</v>
      </c>
      <c r="C9" s="9">
        <v>201418141801</v>
      </c>
      <c r="D9" s="8" t="s">
        <v>16</v>
      </c>
      <c r="E9" s="8" t="s">
        <v>39</v>
      </c>
      <c r="F9" s="13">
        <v>56</v>
      </c>
      <c r="G9" s="13">
        <v>100</v>
      </c>
      <c r="H9" s="14">
        <v>64.80000000000001</v>
      </c>
      <c r="I9" s="15">
        <v>3.17</v>
      </c>
      <c r="J9" s="16">
        <v>80.63</v>
      </c>
      <c r="K9" s="11">
        <f t="shared" si="0"/>
        <v>72.715</v>
      </c>
      <c r="L9" s="12" t="s">
        <v>44</v>
      </c>
      <c r="M9" s="12" t="s">
        <v>45</v>
      </c>
      <c r="N9" s="12"/>
      <c r="O9" s="12"/>
      <c r="P9" s="12" t="s">
        <v>44</v>
      </c>
      <c r="Q9" s="12" t="s">
        <v>45</v>
      </c>
      <c r="R9" s="28" t="s">
        <v>15</v>
      </c>
    </row>
    <row r="10" spans="1:18" ht="19.5" customHeight="1">
      <c r="A10" s="17">
        <v>5</v>
      </c>
      <c r="B10" s="17" t="s">
        <v>36</v>
      </c>
      <c r="C10" s="29">
        <v>201212172004</v>
      </c>
      <c r="D10" s="17" t="s">
        <v>40</v>
      </c>
      <c r="E10" s="17" t="s">
        <v>41</v>
      </c>
      <c r="F10" s="17">
        <v>80</v>
      </c>
      <c r="G10" s="17">
        <v>100</v>
      </c>
      <c r="H10" s="18">
        <v>84</v>
      </c>
      <c r="I10" s="17">
        <v>2.54</v>
      </c>
      <c r="J10" s="18">
        <v>65.93</v>
      </c>
      <c r="K10" s="19">
        <f t="shared" si="0"/>
        <v>74.965</v>
      </c>
      <c r="L10" s="20" t="s">
        <v>44</v>
      </c>
      <c r="M10" s="20" t="s">
        <v>45</v>
      </c>
      <c r="N10" s="20" t="s">
        <v>44</v>
      </c>
      <c r="O10" s="20" t="s">
        <v>20</v>
      </c>
      <c r="P10" s="20" t="s">
        <v>44</v>
      </c>
      <c r="Q10" s="20" t="s">
        <v>45</v>
      </c>
      <c r="R10" s="28" t="s">
        <v>15</v>
      </c>
    </row>
    <row r="11" spans="1:18" ht="19.5" customHeight="1">
      <c r="A11" s="17">
        <v>6</v>
      </c>
      <c r="B11" s="17" t="s">
        <v>35</v>
      </c>
      <c r="C11" s="29">
        <v>201212171069</v>
      </c>
      <c r="D11" s="17" t="s">
        <v>40</v>
      </c>
      <c r="E11" s="17" t="s">
        <v>41</v>
      </c>
      <c r="F11" s="17">
        <v>78</v>
      </c>
      <c r="G11" s="17">
        <v>91</v>
      </c>
      <c r="H11" s="18">
        <v>80.60000000000001</v>
      </c>
      <c r="I11" s="17">
        <v>2.64</v>
      </c>
      <c r="J11" s="18">
        <v>68.26</v>
      </c>
      <c r="K11" s="19">
        <f t="shared" si="0"/>
        <v>74.43</v>
      </c>
      <c r="L11" s="20" t="s">
        <v>21</v>
      </c>
      <c r="M11" s="20" t="s">
        <v>22</v>
      </c>
      <c r="N11" s="20" t="s">
        <v>42</v>
      </c>
      <c r="O11" s="20" t="s">
        <v>23</v>
      </c>
      <c r="P11" s="20" t="s">
        <v>21</v>
      </c>
      <c r="Q11" s="20" t="s">
        <v>22</v>
      </c>
      <c r="R11" s="28" t="s">
        <v>15</v>
      </c>
    </row>
    <row r="15" ht="15.75">
      <c r="R15" s="43"/>
    </row>
    <row r="16" ht="15.75">
      <c r="R16" s="43"/>
    </row>
  </sheetData>
  <sheetProtection selectLockedCells="1" selectUnlockedCells="1"/>
  <mergeCells count="14">
    <mergeCell ref="R4:R5"/>
    <mergeCell ref="A4:A5"/>
    <mergeCell ref="B4:B5"/>
    <mergeCell ref="C4:C5"/>
    <mergeCell ref="D4:E4"/>
    <mergeCell ref="F4:H4"/>
    <mergeCell ref="I4:J4"/>
    <mergeCell ref="N4:O4"/>
    <mergeCell ref="P4:Q4"/>
    <mergeCell ref="A1:R1"/>
    <mergeCell ref="A2:R2"/>
    <mergeCell ref="A3:R3"/>
    <mergeCell ref="K4:K5"/>
    <mergeCell ref="L4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Fatma GELİP</cp:lastModifiedBy>
  <dcterms:created xsi:type="dcterms:W3CDTF">2013-05-26T15:21:23Z</dcterms:created>
  <dcterms:modified xsi:type="dcterms:W3CDTF">2015-05-05T07:05:56Z</dcterms:modified>
  <cp:category/>
  <cp:version/>
  <cp:contentType/>
  <cp:contentStatus/>
</cp:coreProperties>
</file>