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10680" windowHeight="4680" activeTab="1"/>
  </bookViews>
  <sheets>
    <sheet name="Sayfa1" sheetId="1" r:id="rId1"/>
    <sheet name="Sayfa2" sheetId="2" r:id="rId2"/>
    <sheet name="Sayfa3" sheetId="3" r:id="rId3"/>
  </sheets>
  <definedNames>
    <definedName name="_GoBack" localSheetId="1">Sayfa2!#REF!</definedName>
    <definedName name="_xlnm._FilterDatabase" localSheetId="1" hidden="1">Sayfa2!$A$2:$K$19</definedName>
  </definedNames>
  <calcPr calcId="145621"/>
</workbook>
</file>

<file path=xl/calcChain.xml><?xml version="1.0" encoding="utf-8"?>
<calcChain xmlns="http://schemas.openxmlformats.org/spreadsheetml/2006/main">
  <c r="I5" i="2" l="1"/>
  <c r="K5" i="2" s="1"/>
  <c r="I6" i="2"/>
  <c r="K6" i="2" s="1"/>
  <c r="I7" i="2"/>
  <c r="K7" i="2" s="1"/>
  <c r="I8" i="2"/>
  <c r="K8" i="2" s="1"/>
  <c r="I9" i="2"/>
  <c r="K9" i="2" s="1"/>
  <c r="I10" i="2"/>
  <c r="K10" i="2" s="1"/>
  <c r="I11" i="2"/>
  <c r="K11" i="2" s="1"/>
  <c r="I15" i="2"/>
  <c r="K15" i="2" s="1"/>
  <c r="I14" i="2"/>
  <c r="K14" i="2" s="1"/>
  <c r="I13" i="2"/>
  <c r="K13" i="2" s="1"/>
  <c r="I12" i="2"/>
  <c r="K12" i="2" s="1"/>
  <c r="I16" i="2"/>
  <c r="K16" i="2" s="1"/>
  <c r="I17" i="2"/>
  <c r="K17" i="2" s="1"/>
  <c r="I18" i="2"/>
  <c r="K18" i="2" s="1"/>
  <c r="I19" i="2"/>
  <c r="K19" i="2" s="1"/>
  <c r="I4" i="2"/>
  <c r="K4" i="2" s="1"/>
</calcChain>
</file>

<file path=xl/sharedStrings.xml><?xml version="1.0" encoding="utf-8"?>
<sst xmlns="http://schemas.openxmlformats.org/spreadsheetml/2006/main" count="123" uniqueCount="66">
  <si>
    <t>Adı Soyadı</t>
  </si>
  <si>
    <t>Sözlü Notu 1</t>
  </si>
  <si>
    <t>Sözlü Notu 2</t>
  </si>
  <si>
    <t>Sözlü Notu 3</t>
  </si>
  <si>
    <t>Yazılı Notu</t>
  </si>
  <si>
    <t>Final Puanı</t>
  </si>
  <si>
    <t>Görkem ZENGİN</t>
  </si>
  <si>
    <t>Melike YILMAZTÜRK</t>
  </si>
  <si>
    <t>Murat AKAT</t>
  </si>
  <si>
    <t>Zakir HAKKYEV</t>
  </si>
  <si>
    <t>2017-2018 MEVLANA DEĞİŞİM PROGRAMI İNGİLİZCE YABANCI DİL YAZILI SINAV SONUÇLARI</t>
  </si>
  <si>
    <t>Öğrenci No</t>
  </si>
  <si>
    <t>Görkem SEZGİN</t>
  </si>
  <si>
    <t>Murat AKTAY</t>
  </si>
  <si>
    <t> 801624110109</t>
  </si>
  <si>
    <t>Birol BAHTİYAR</t>
  </si>
  <si>
    <t>Zakir HAKKYYEV</t>
  </si>
  <si>
    <t>Gürşah SEZGİN</t>
  </si>
  <si>
    <t>Onur YAR</t>
  </si>
  <si>
    <t>Ali Sercan ACAR</t>
  </si>
  <si>
    <t>Deniz SARIKAYA</t>
  </si>
  <si>
    <t>Erman DURAN</t>
  </si>
  <si>
    <t>Sinem KAYA</t>
  </si>
  <si>
    <t>Yasin BARIŞ</t>
  </si>
  <si>
    <t>Zeliha Esra ERDEM</t>
  </si>
  <si>
    <t>Aysun ACAR</t>
  </si>
  <si>
    <t>Halil İbrahim GÜMÜŞHAN</t>
  </si>
  <si>
    <t>Ali ÖZDEMİR</t>
  </si>
  <si>
    <t>Yazılı Puanı</t>
  </si>
  <si>
    <t>Sözlü Puanı</t>
  </si>
  <si>
    <t>Transkript Notu</t>
  </si>
  <si>
    <t>Fen Bilimleri Enstitüsü</t>
  </si>
  <si>
    <t>Makine Mühendisliği</t>
  </si>
  <si>
    <t>Fakülte/Enstitü/YO/MYO</t>
  </si>
  <si>
    <t xml:space="preserve">Bölüm </t>
  </si>
  <si>
    <t>Gideceği Kurum</t>
  </si>
  <si>
    <t>Zhytomyr State Technological University</t>
  </si>
  <si>
    <t>Fen Edebiyat Fakültesi</t>
  </si>
  <si>
    <t>İngiliz Dili ve Edebiyatı</t>
  </si>
  <si>
    <t>1. Tercih</t>
  </si>
  <si>
    <t>2. Tercih</t>
  </si>
  <si>
    <t>Anhui University of Technology</t>
  </si>
  <si>
    <t>University of Sarajevo</t>
  </si>
  <si>
    <t>KIMEP University</t>
  </si>
  <si>
    <t>Mühendislik Fakültesi</t>
  </si>
  <si>
    <t>İİBF</t>
  </si>
  <si>
    <t>Ulus. Tic. Ve Finansman</t>
  </si>
  <si>
    <t>Endüstri Mühendisliği</t>
  </si>
  <si>
    <t>Maliye</t>
  </si>
  <si>
    <t>Sosyal Bilimler Ens.</t>
  </si>
  <si>
    <t>Kamu Yönetimi YL</t>
  </si>
  <si>
    <t>Eğitim Fakültesi</t>
  </si>
  <si>
    <t>İlköğretim Bölümü</t>
  </si>
  <si>
    <t xml:space="preserve">Kamu Yönetimi </t>
  </si>
  <si>
    <t>Yok</t>
  </si>
  <si>
    <t>International Balkan University</t>
  </si>
  <si>
    <t>University of International Business</t>
  </si>
  <si>
    <t>Kyrgyzstan-Turkey Manas University</t>
  </si>
  <si>
    <t>Finis Terrae University</t>
  </si>
  <si>
    <t>University of Bihać</t>
  </si>
  <si>
    <t>*** Öğrencinin gitmeye hak kazandığı üniversite</t>
  </si>
  <si>
    <t>Mevlana Notu (Dil Puanı*%50 +Transkritp Notu*%50)</t>
  </si>
  <si>
    <t>Toplam Dil Puanı</t>
  </si>
  <si>
    <t>Durumu</t>
  </si>
  <si>
    <t>ADAY ÖĞRENCİ</t>
  </si>
  <si>
    <r>
      <t xml:space="preserve">***Listede ismi bulunan öğrenciler, ADAY ÖĞRENCİ konumda olup, YÖK tarafından ONAY geldikten sonra ASİL ÖĞRENCİ durumuna geçecektir. Kesin sonuçların 1-2 ay içerisinde açıklanacağı tahmin edilmektedir.Güncellemeler için </t>
    </r>
    <r>
      <rPr>
        <b/>
        <u/>
        <sz val="11"/>
        <color theme="1"/>
        <rFont val="Calibri"/>
        <family val="2"/>
        <charset val="162"/>
        <scheme val="minor"/>
      </rPr>
      <t xml:space="preserve">mevlana.dpu.edu.tr </t>
    </r>
    <r>
      <rPr>
        <sz val="11"/>
        <color theme="1"/>
        <rFont val="Calibri"/>
        <family val="2"/>
        <charset val="162"/>
        <scheme val="minor"/>
      </rPr>
      <t>adresinin sürekli takip edilmesi önemle rica olunur.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</si>
</sst>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u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6" xfId="0" applyNumberForma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2" fontId="3" fillId="4" borderId="4" xfId="0" applyNumberFormat="1" applyFont="1" applyFill="1" applyBorder="1" applyAlignment="1">
      <alignment horizontal="center" vertical="center" wrapText="1"/>
    </xf>
    <xf numFmtId="2" fontId="0" fillId="4" borderId="4" xfId="0" applyNumberFormat="1" applyFont="1" applyFill="1" applyBorder="1" applyAlignment="1">
      <alignment horizontal="center" vertical="center"/>
    </xf>
    <xf numFmtId="1" fontId="0" fillId="4" borderId="7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/>
    <xf numFmtId="0" fontId="2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5" borderId="8" xfId="0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0" fontId="0" fillId="6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15" sqref="B15"/>
    </sheetView>
  </sheetViews>
  <sheetFormatPr defaultRowHeight="14.4" x14ac:dyDescent="0.3"/>
  <cols>
    <col min="1" max="1" width="18.88671875" bestFit="1" customWidth="1"/>
    <col min="2" max="4" width="12" bestFit="1" customWidth="1"/>
  </cols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3">
      <c r="A2" t="s">
        <v>6</v>
      </c>
    </row>
    <row r="3" spans="1:6" x14ac:dyDescent="0.3">
      <c r="A3" t="s">
        <v>7</v>
      </c>
    </row>
    <row r="4" spans="1:6" x14ac:dyDescent="0.3">
      <c r="A4" t="s">
        <v>8</v>
      </c>
    </row>
    <row r="5" spans="1:6" x14ac:dyDescent="0.3">
      <c r="A5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topLeftCell="A7" zoomScale="80" zoomScaleNormal="80" workbookViewId="0">
      <selection activeCell="B20" sqref="B20"/>
    </sheetView>
  </sheetViews>
  <sheetFormatPr defaultRowHeight="14.4" x14ac:dyDescent="0.3"/>
  <cols>
    <col min="1" max="1" width="16.109375" style="1" customWidth="1"/>
    <col min="2" max="2" width="23.6640625" style="1" bestFit="1" customWidth="1"/>
    <col min="3" max="3" width="23.6640625" style="1" customWidth="1"/>
    <col min="4" max="4" width="21.5546875" style="1" customWidth="1"/>
    <col min="5" max="5" width="33.5546875" style="1" customWidth="1"/>
    <col min="6" max="6" width="29.88671875" style="1" customWidth="1"/>
    <col min="7" max="8" width="11.109375" style="1" customWidth="1"/>
    <col min="9" max="9" width="10.109375" style="1" bestFit="1" customWidth="1"/>
    <col min="10" max="10" width="10.33203125" style="3" customWidth="1"/>
    <col min="11" max="11" width="21.5546875" style="3" customWidth="1"/>
    <col min="12" max="12" width="14" bestFit="1" customWidth="1"/>
  </cols>
  <sheetData>
    <row r="1" spans="1:12" ht="56.25" customHeight="1" x14ac:dyDescent="0.3">
      <c r="A1" s="24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s="2" customFormat="1" ht="30" customHeight="1" x14ac:dyDescent="0.3">
      <c r="A2" s="27" t="s">
        <v>11</v>
      </c>
      <c r="B2" s="21" t="s">
        <v>0</v>
      </c>
      <c r="C2" s="21" t="s">
        <v>33</v>
      </c>
      <c r="D2" s="21" t="s">
        <v>34</v>
      </c>
      <c r="E2" s="21" t="s">
        <v>35</v>
      </c>
      <c r="F2" s="21"/>
      <c r="G2" s="21" t="s">
        <v>28</v>
      </c>
      <c r="H2" s="21" t="s">
        <v>29</v>
      </c>
      <c r="I2" s="21" t="s">
        <v>62</v>
      </c>
      <c r="J2" s="22" t="s">
        <v>30</v>
      </c>
      <c r="K2" s="22" t="s">
        <v>61</v>
      </c>
      <c r="L2" s="28" t="s">
        <v>63</v>
      </c>
    </row>
    <row r="3" spans="1:12" s="2" customFormat="1" x14ac:dyDescent="0.3">
      <c r="A3" s="27"/>
      <c r="B3" s="21"/>
      <c r="C3" s="21"/>
      <c r="D3" s="21"/>
      <c r="E3" s="23" t="s">
        <v>39</v>
      </c>
      <c r="F3" s="23" t="s">
        <v>40</v>
      </c>
      <c r="G3" s="21"/>
      <c r="H3" s="21"/>
      <c r="I3" s="21"/>
      <c r="J3" s="22"/>
      <c r="K3" s="22"/>
      <c r="L3" s="28"/>
    </row>
    <row r="4" spans="1:12" s="2" customFormat="1" ht="32.25" customHeight="1" x14ac:dyDescent="0.3">
      <c r="A4" s="6" t="s">
        <v>14</v>
      </c>
      <c r="B4" s="7" t="s">
        <v>15</v>
      </c>
      <c r="C4" s="7" t="s">
        <v>31</v>
      </c>
      <c r="D4" s="7" t="s">
        <v>32</v>
      </c>
      <c r="E4" s="15" t="s">
        <v>36</v>
      </c>
      <c r="F4" s="7" t="s">
        <v>41</v>
      </c>
      <c r="G4" s="8">
        <v>82</v>
      </c>
      <c r="H4" s="4">
        <v>96.33</v>
      </c>
      <c r="I4" s="9">
        <f t="shared" ref="I4:I19" si="0">(G4*0.8)+(H4*0.2)</f>
        <v>84.866000000000014</v>
      </c>
      <c r="J4" s="4">
        <v>97.2</v>
      </c>
      <c r="K4" s="4">
        <f t="shared" ref="K4:K19" si="1">(I4*0.5)+(J4*0.5)</f>
        <v>91.033000000000015</v>
      </c>
      <c r="L4" s="29" t="s">
        <v>64</v>
      </c>
    </row>
    <row r="5" spans="1:12" s="2" customFormat="1" ht="32.25" customHeight="1" x14ac:dyDescent="0.3">
      <c r="A5" s="6">
        <v>201312172011</v>
      </c>
      <c r="B5" s="7" t="s">
        <v>12</v>
      </c>
      <c r="C5" s="7" t="s">
        <v>37</v>
      </c>
      <c r="D5" s="7" t="s">
        <v>38</v>
      </c>
      <c r="E5" s="15" t="s">
        <v>42</v>
      </c>
      <c r="F5" s="7" t="s">
        <v>43</v>
      </c>
      <c r="G5" s="8">
        <v>94</v>
      </c>
      <c r="H5" s="4">
        <v>95</v>
      </c>
      <c r="I5" s="9">
        <f t="shared" si="0"/>
        <v>94.2</v>
      </c>
      <c r="J5" s="4">
        <v>70.13</v>
      </c>
      <c r="K5" s="4">
        <f t="shared" si="1"/>
        <v>82.164999999999992</v>
      </c>
      <c r="L5" s="29" t="s">
        <v>64</v>
      </c>
    </row>
    <row r="6" spans="1:12" s="2" customFormat="1" ht="32.25" customHeight="1" x14ac:dyDescent="0.3">
      <c r="A6" s="6">
        <v>201513121051</v>
      </c>
      <c r="B6" s="7" t="s">
        <v>18</v>
      </c>
      <c r="C6" s="7" t="s">
        <v>44</v>
      </c>
      <c r="D6" s="7" t="s">
        <v>32</v>
      </c>
      <c r="E6" s="15" t="s">
        <v>41</v>
      </c>
      <c r="F6" s="7" t="s">
        <v>36</v>
      </c>
      <c r="G6" s="8">
        <v>78</v>
      </c>
      <c r="H6" s="4">
        <v>89</v>
      </c>
      <c r="I6" s="9">
        <f t="shared" si="0"/>
        <v>80.2</v>
      </c>
      <c r="J6" s="4">
        <v>80.86</v>
      </c>
      <c r="K6" s="4">
        <f t="shared" si="1"/>
        <v>80.53</v>
      </c>
      <c r="L6" s="29" t="s">
        <v>64</v>
      </c>
    </row>
    <row r="7" spans="1:12" s="2" customFormat="1" ht="32.25" customHeight="1" x14ac:dyDescent="0.3">
      <c r="A7" s="6">
        <v>201312172026</v>
      </c>
      <c r="B7" s="7" t="s">
        <v>7</v>
      </c>
      <c r="C7" s="7" t="s">
        <v>37</v>
      </c>
      <c r="D7" s="7" t="s">
        <v>38</v>
      </c>
      <c r="E7" s="15" t="s">
        <v>42</v>
      </c>
      <c r="F7" s="7" t="s">
        <v>59</v>
      </c>
      <c r="G7" s="8">
        <v>92</v>
      </c>
      <c r="H7" s="4">
        <v>94</v>
      </c>
      <c r="I7" s="9">
        <f t="shared" si="0"/>
        <v>92.4</v>
      </c>
      <c r="J7" s="4">
        <v>66.16</v>
      </c>
      <c r="K7" s="4">
        <f t="shared" si="1"/>
        <v>79.28</v>
      </c>
      <c r="L7" s="29" t="s">
        <v>64</v>
      </c>
    </row>
    <row r="8" spans="1:12" s="2" customFormat="1" ht="32.25" customHeight="1" x14ac:dyDescent="0.3">
      <c r="A8" s="6">
        <v>201613122812</v>
      </c>
      <c r="B8" s="7" t="s">
        <v>13</v>
      </c>
      <c r="C8" s="7" t="s">
        <v>44</v>
      </c>
      <c r="D8" s="7" t="s">
        <v>32</v>
      </c>
      <c r="E8" s="15" t="s">
        <v>41</v>
      </c>
      <c r="F8" s="7" t="s">
        <v>36</v>
      </c>
      <c r="G8" s="8">
        <v>88</v>
      </c>
      <c r="H8" s="4">
        <v>100</v>
      </c>
      <c r="I8" s="9">
        <f t="shared" si="0"/>
        <v>90.4</v>
      </c>
      <c r="J8" s="4">
        <v>68.03</v>
      </c>
      <c r="K8" s="4">
        <f t="shared" si="1"/>
        <v>79.215000000000003</v>
      </c>
      <c r="L8" s="29" t="s">
        <v>64</v>
      </c>
    </row>
    <row r="9" spans="1:12" s="2" customFormat="1" ht="32.25" customHeight="1" x14ac:dyDescent="0.3">
      <c r="A9" s="10">
        <v>201311181035</v>
      </c>
      <c r="B9" s="7" t="s">
        <v>19</v>
      </c>
      <c r="C9" s="7" t="s">
        <v>45</v>
      </c>
      <c r="D9" s="7" t="s">
        <v>46</v>
      </c>
      <c r="E9" s="15" t="s">
        <v>55</v>
      </c>
      <c r="F9" s="7" t="s">
        <v>54</v>
      </c>
      <c r="G9" s="8">
        <v>74</v>
      </c>
      <c r="H9" s="4">
        <v>100</v>
      </c>
      <c r="I9" s="9">
        <f t="shared" si="0"/>
        <v>79.2</v>
      </c>
      <c r="J9" s="4">
        <v>77.599999999999994</v>
      </c>
      <c r="K9" s="4">
        <f t="shared" si="1"/>
        <v>78.400000000000006</v>
      </c>
      <c r="L9" s="29" t="s">
        <v>64</v>
      </c>
    </row>
    <row r="10" spans="1:12" s="2" customFormat="1" ht="32.25" customHeight="1" x14ac:dyDescent="0.3">
      <c r="A10" s="6">
        <v>201212171074</v>
      </c>
      <c r="B10" s="7" t="s">
        <v>16</v>
      </c>
      <c r="C10" s="7" t="s">
        <v>37</v>
      </c>
      <c r="D10" s="7" t="s">
        <v>38</v>
      </c>
      <c r="E10" s="7" t="s">
        <v>42</v>
      </c>
      <c r="F10" s="15" t="s">
        <v>59</v>
      </c>
      <c r="G10" s="8">
        <v>82</v>
      </c>
      <c r="H10" s="4">
        <v>88.67</v>
      </c>
      <c r="I10" s="9">
        <f t="shared" si="0"/>
        <v>83.334000000000003</v>
      </c>
      <c r="J10" s="4">
        <v>71.53</v>
      </c>
      <c r="K10" s="4">
        <f t="shared" si="1"/>
        <v>77.432000000000002</v>
      </c>
      <c r="L10" s="29" t="s">
        <v>64</v>
      </c>
    </row>
    <row r="11" spans="1:12" s="2" customFormat="1" ht="32.25" customHeight="1" x14ac:dyDescent="0.3">
      <c r="A11" s="6">
        <v>201513161001</v>
      </c>
      <c r="B11" s="7" t="s">
        <v>22</v>
      </c>
      <c r="C11" s="7" t="s">
        <v>44</v>
      </c>
      <c r="D11" s="7" t="s">
        <v>47</v>
      </c>
      <c r="E11" s="15" t="s">
        <v>41</v>
      </c>
      <c r="F11" s="7" t="s">
        <v>54</v>
      </c>
      <c r="G11" s="8">
        <v>66</v>
      </c>
      <c r="H11" s="4">
        <v>84.67</v>
      </c>
      <c r="I11" s="9">
        <f t="shared" si="0"/>
        <v>69.734000000000009</v>
      </c>
      <c r="J11" s="4">
        <v>82.96</v>
      </c>
      <c r="K11" s="4">
        <f t="shared" si="1"/>
        <v>76.347000000000008</v>
      </c>
      <c r="L11" s="29" t="s">
        <v>64</v>
      </c>
    </row>
    <row r="12" spans="1:12" s="2" customFormat="1" ht="32.25" customHeight="1" x14ac:dyDescent="0.3">
      <c r="A12" s="6">
        <v>201313162046</v>
      </c>
      <c r="B12" s="7" t="s">
        <v>21</v>
      </c>
      <c r="C12" s="7" t="s">
        <v>44</v>
      </c>
      <c r="D12" s="7" t="s">
        <v>47</v>
      </c>
      <c r="E12" s="15" t="s">
        <v>41</v>
      </c>
      <c r="F12" s="7" t="s">
        <v>54</v>
      </c>
      <c r="G12" s="8">
        <v>66</v>
      </c>
      <c r="H12" s="4">
        <v>99.33</v>
      </c>
      <c r="I12" s="9">
        <f t="shared" si="0"/>
        <v>72.665999999999997</v>
      </c>
      <c r="J12" s="4">
        <v>77.36</v>
      </c>
      <c r="K12" s="4">
        <f t="shared" si="1"/>
        <v>75.013000000000005</v>
      </c>
      <c r="L12" s="29" t="s">
        <v>64</v>
      </c>
    </row>
    <row r="13" spans="1:12" s="2" customFormat="1" ht="32.25" customHeight="1" x14ac:dyDescent="0.3">
      <c r="A13" s="6">
        <v>201411141097</v>
      </c>
      <c r="B13" s="7" t="s">
        <v>20</v>
      </c>
      <c r="C13" s="7" t="s">
        <v>45</v>
      </c>
      <c r="D13" s="7" t="s">
        <v>48</v>
      </c>
      <c r="E13" s="15" t="s">
        <v>56</v>
      </c>
      <c r="F13" s="7" t="s">
        <v>57</v>
      </c>
      <c r="G13" s="8">
        <v>66</v>
      </c>
      <c r="H13" s="4">
        <v>85.33</v>
      </c>
      <c r="I13" s="9">
        <f t="shared" si="0"/>
        <v>69.866</v>
      </c>
      <c r="J13" s="4">
        <v>70.599999999999994</v>
      </c>
      <c r="K13" s="4">
        <f t="shared" si="1"/>
        <v>70.233000000000004</v>
      </c>
      <c r="L13" s="29" t="s">
        <v>64</v>
      </c>
    </row>
    <row r="14" spans="1:12" s="2" customFormat="1" ht="32.25" customHeight="1" x14ac:dyDescent="0.3">
      <c r="A14" s="6">
        <v>201411142256</v>
      </c>
      <c r="B14" s="7" t="s">
        <v>17</v>
      </c>
      <c r="C14" s="7" t="s">
        <v>45</v>
      </c>
      <c r="D14" s="7" t="s">
        <v>48</v>
      </c>
      <c r="E14" s="15" t="s">
        <v>56</v>
      </c>
      <c r="F14" s="7" t="s">
        <v>57</v>
      </c>
      <c r="G14" s="8">
        <v>78</v>
      </c>
      <c r="H14" s="4">
        <v>33.33</v>
      </c>
      <c r="I14" s="9">
        <f t="shared" si="0"/>
        <v>69.066000000000003</v>
      </c>
      <c r="J14" s="4">
        <v>69.2</v>
      </c>
      <c r="K14" s="4">
        <f t="shared" si="1"/>
        <v>69.13300000000001</v>
      </c>
      <c r="L14" s="29" t="s">
        <v>64</v>
      </c>
    </row>
    <row r="15" spans="1:12" s="2" customFormat="1" ht="32.25" customHeight="1" x14ac:dyDescent="0.3">
      <c r="A15" s="6">
        <v>201513161024</v>
      </c>
      <c r="B15" s="7" t="s">
        <v>23</v>
      </c>
      <c r="C15" s="7" t="s">
        <v>44</v>
      </c>
      <c r="D15" s="7" t="s">
        <v>47</v>
      </c>
      <c r="E15" s="15" t="s">
        <v>41</v>
      </c>
      <c r="F15" s="7" t="s">
        <v>54</v>
      </c>
      <c r="G15" s="8">
        <v>64</v>
      </c>
      <c r="H15" s="4">
        <v>45</v>
      </c>
      <c r="I15" s="9">
        <f t="shared" si="0"/>
        <v>60.2</v>
      </c>
      <c r="J15" s="4">
        <v>76.900000000000006</v>
      </c>
      <c r="K15" s="4">
        <f t="shared" si="1"/>
        <v>68.550000000000011</v>
      </c>
      <c r="L15" s="29" t="s">
        <v>64</v>
      </c>
    </row>
    <row r="16" spans="1:12" s="2" customFormat="1" ht="32.25" customHeight="1" x14ac:dyDescent="0.3">
      <c r="A16" s="6">
        <v>201691131011</v>
      </c>
      <c r="B16" s="7" t="s">
        <v>25</v>
      </c>
      <c r="C16" s="7" t="s">
        <v>49</v>
      </c>
      <c r="D16" s="7" t="s">
        <v>50</v>
      </c>
      <c r="E16" s="15" t="s">
        <v>42</v>
      </c>
      <c r="F16" s="7" t="s">
        <v>54</v>
      </c>
      <c r="G16" s="8">
        <v>54</v>
      </c>
      <c r="H16" s="4">
        <v>43.33</v>
      </c>
      <c r="I16" s="9">
        <f t="shared" si="0"/>
        <v>51.866</v>
      </c>
      <c r="J16" s="4">
        <v>79</v>
      </c>
      <c r="K16" s="4">
        <f t="shared" si="1"/>
        <v>65.432999999999993</v>
      </c>
      <c r="L16" s="29" t="s">
        <v>64</v>
      </c>
    </row>
    <row r="17" spans="1:12" s="2" customFormat="1" ht="32.25" customHeight="1" x14ac:dyDescent="0.3">
      <c r="A17" s="6">
        <v>201619111816</v>
      </c>
      <c r="B17" s="7" t="s">
        <v>24</v>
      </c>
      <c r="C17" s="7" t="s">
        <v>51</v>
      </c>
      <c r="D17" s="7" t="s">
        <v>52</v>
      </c>
      <c r="E17" s="15" t="s">
        <v>42</v>
      </c>
      <c r="F17" s="7" t="s">
        <v>58</v>
      </c>
      <c r="G17" s="8">
        <v>60</v>
      </c>
      <c r="H17" s="4">
        <v>44.33</v>
      </c>
      <c r="I17" s="9">
        <f t="shared" si="0"/>
        <v>56.866</v>
      </c>
      <c r="J17" s="4">
        <v>73.86</v>
      </c>
      <c r="K17" s="4">
        <f t="shared" si="1"/>
        <v>65.363</v>
      </c>
      <c r="L17" s="29" t="s">
        <v>64</v>
      </c>
    </row>
    <row r="18" spans="1:12" s="2" customFormat="1" ht="32.25" customHeight="1" x14ac:dyDescent="0.3">
      <c r="A18" s="6">
        <v>201411131002</v>
      </c>
      <c r="B18" s="7" t="s">
        <v>27</v>
      </c>
      <c r="C18" s="7" t="s">
        <v>45</v>
      </c>
      <c r="D18" s="7" t="s">
        <v>53</v>
      </c>
      <c r="E18" s="15" t="s">
        <v>42</v>
      </c>
      <c r="F18" s="7" t="s">
        <v>55</v>
      </c>
      <c r="G18" s="8">
        <v>50</v>
      </c>
      <c r="H18" s="4">
        <v>39</v>
      </c>
      <c r="I18" s="9">
        <f t="shared" si="0"/>
        <v>47.8</v>
      </c>
      <c r="J18" s="4">
        <v>79.930000000000007</v>
      </c>
      <c r="K18" s="4">
        <f t="shared" si="1"/>
        <v>63.865000000000002</v>
      </c>
      <c r="L18" s="29" t="s">
        <v>64</v>
      </c>
    </row>
    <row r="19" spans="1:12" s="2" customFormat="1" ht="32.25" customHeight="1" thickBot="1" x14ac:dyDescent="0.35">
      <c r="A19" s="12">
        <v>201411131101</v>
      </c>
      <c r="B19" s="11" t="s">
        <v>26</v>
      </c>
      <c r="C19" s="11" t="s">
        <v>45</v>
      </c>
      <c r="D19" s="11" t="s">
        <v>53</v>
      </c>
      <c r="E19" s="16" t="s">
        <v>42</v>
      </c>
      <c r="F19" s="11" t="s">
        <v>55</v>
      </c>
      <c r="G19" s="13">
        <v>54</v>
      </c>
      <c r="H19" s="5">
        <v>44.67</v>
      </c>
      <c r="I19" s="14">
        <f t="shared" si="0"/>
        <v>52.134</v>
      </c>
      <c r="J19" s="5">
        <v>68.5</v>
      </c>
      <c r="K19" s="5">
        <f t="shared" si="1"/>
        <v>60.317</v>
      </c>
      <c r="L19" s="30" t="s">
        <v>64</v>
      </c>
    </row>
    <row r="21" spans="1:12" ht="15" thickBot="1" x14ac:dyDescent="0.35"/>
    <row r="22" spans="1:12" ht="15" thickBot="1" x14ac:dyDescent="0.35">
      <c r="A22" s="18" t="s">
        <v>60</v>
      </c>
      <c r="B22" s="19"/>
      <c r="C22" s="20"/>
    </row>
    <row r="23" spans="1:12" x14ac:dyDescent="0.3">
      <c r="A23" s="17"/>
    </row>
    <row r="24" spans="1:12" ht="42" customHeight="1" x14ac:dyDescent="0.3">
      <c r="A24" s="31" t="s">
        <v>65</v>
      </c>
      <c r="B24" s="31"/>
      <c r="C24" s="31"/>
      <c r="D24" s="31"/>
      <c r="E24" s="31"/>
    </row>
  </sheetData>
  <autoFilter ref="A2:K19">
    <filterColumn colId="4" showButton="0"/>
  </autoFilter>
  <sortState ref="A5:K20">
    <sortCondition descending="1" ref="K5:K20"/>
  </sortState>
  <mergeCells count="13">
    <mergeCell ref="L2:L3"/>
    <mergeCell ref="A1:L1"/>
    <mergeCell ref="A24:E24"/>
    <mergeCell ref="J2:J3"/>
    <mergeCell ref="K2:K3"/>
    <mergeCell ref="C2:C3"/>
    <mergeCell ref="D2:D3"/>
    <mergeCell ref="E2:F2"/>
    <mergeCell ref="G2:G3"/>
    <mergeCell ref="A2:A3"/>
    <mergeCell ref="B2:B3"/>
    <mergeCell ref="H2:H3"/>
    <mergeCell ref="I2:I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GELİP</dc:creator>
  <cp:lastModifiedBy>DPU IRO</cp:lastModifiedBy>
  <dcterms:created xsi:type="dcterms:W3CDTF">2017-03-07T10:49:58Z</dcterms:created>
  <dcterms:modified xsi:type="dcterms:W3CDTF">2017-03-07T16:36:35Z</dcterms:modified>
</cp:coreProperties>
</file>